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updateLinks="never" defaultThemeVersion="124226"/>
  <mc:AlternateContent xmlns:mc="http://schemas.openxmlformats.org/markup-compatibility/2006">
    <mc:Choice Requires="x15">
      <x15ac:absPath xmlns:x15ac="http://schemas.microsoft.com/office/spreadsheetml/2010/11/ac" url="\\192.168.0.98\事業／プロジェクト\130　各種調査（YN)\マッチングギフト企業調査2019\"/>
    </mc:Choice>
  </mc:AlternateContent>
  <xr:revisionPtr revIDLastSave="0" documentId="13_ncr:1_{BAACFFBE-A50A-491E-93AE-77974F711232}" xr6:coauthVersionLast="45" xr6:coauthVersionMax="45" xr10:uidLastSave="{00000000-0000-0000-0000-000000000000}"/>
  <bookViews>
    <workbookView xWindow="150" yWindow="590" windowWidth="19200" windowHeight="8510" xr2:uid="{00000000-000D-0000-FFFF-FFFF00000000}"/>
  </bookViews>
  <sheets>
    <sheet name="調査概要" sheetId="5" r:id="rId1"/>
    <sheet name="調査票①" sheetId="1" r:id="rId2"/>
    <sheet name="調査票②" sheetId="6" r:id="rId3"/>
    <sheet name="調査票③" sheetId="7" r:id="rId4"/>
    <sheet name="調査票④" sheetId="8" r:id="rId5"/>
    <sheet name="sheet1" sheetId="3" state="hidden" r:id="rId6"/>
    <sheet name="選択肢" sheetId="4" state="hidden" r:id="rId7"/>
  </sheets>
  <definedNames>
    <definedName name="_xlnm.Print_Area" localSheetId="0">調査概要!$A$1:$AI$19</definedName>
    <definedName name="_xlnm.Print_Area" localSheetId="1">調査票①!$A$1:$AE$35</definedName>
    <definedName name="_xlnm.Print_Area" localSheetId="2">調査票②!$A$1:$AF$50</definedName>
    <definedName name="_xlnm.Print_Area" localSheetId="3">調査票③!$A$1:$AP$187</definedName>
    <definedName name="_xlnm.Print_Area" localSheetId="4">調査票④!$A$1:$AG$51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M3" i="3" l="1"/>
  <c r="EI3" i="3" l="1"/>
  <c r="EH3" i="3"/>
  <c r="BE3" i="3"/>
  <c r="BD3" i="3"/>
  <c r="GB3" i="3"/>
  <c r="FM3" i="3"/>
  <c r="AT3" i="3"/>
  <c r="A2" i="8" l="1"/>
  <c r="AC1" i="8" a="1"/>
  <c r="AC1" i="8" s="1"/>
  <c r="Z1" i="8"/>
  <c r="AC1" i="7" a="1"/>
  <c r="AC1" i="7" s="1"/>
  <c r="A2" i="7"/>
  <c r="Z1" i="7"/>
  <c r="A2" i="6"/>
  <c r="AC1" i="6" a="1"/>
  <c r="AC1" i="6" s="1"/>
  <c r="Z1" i="6"/>
  <c r="Z1" i="1"/>
  <c r="A2" i="1"/>
  <c r="AC1" i="1" a="1"/>
  <c r="AC1" i="1" s="1"/>
  <c r="AC1" i="5" a="1"/>
  <c r="AC1" i="5" s="1"/>
  <c r="CI3" i="3"/>
  <c r="CH3" i="3"/>
  <c r="CG3" i="3"/>
  <c r="CF3" i="3"/>
  <c r="CE3" i="3"/>
  <c r="CD3" i="3"/>
  <c r="CC3" i="3"/>
  <c r="CB3" i="3"/>
  <c r="CA3" i="3"/>
  <c r="BZ3" i="3"/>
  <c r="BY3" i="3"/>
  <c r="BX3" i="3"/>
  <c r="BW3" i="3"/>
  <c r="BV3" i="3"/>
  <c r="BU3" i="3"/>
  <c r="BT3" i="3"/>
  <c r="BS3" i="3"/>
  <c r="BR3" i="3"/>
  <c r="ET3" i="3" l="1"/>
  <c r="ES3" i="3"/>
  <c r="GC3" i="3" l="1"/>
  <c r="GA3" i="3"/>
  <c r="FZ3" i="3"/>
  <c r="FY3" i="3"/>
  <c r="FX3" i="3"/>
  <c r="FW3" i="3"/>
  <c r="FV3" i="3"/>
  <c r="FU3" i="3"/>
  <c r="FT3" i="3"/>
  <c r="FS3" i="3"/>
  <c r="FR3" i="3"/>
  <c r="FQ3" i="3"/>
  <c r="FP3" i="3"/>
  <c r="FO3" i="3"/>
  <c r="FN3" i="3"/>
  <c r="FL3" i="3"/>
  <c r="FK3" i="3"/>
  <c r="FJ3" i="3"/>
  <c r="FI3" i="3"/>
  <c r="FH3" i="3"/>
  <c r="FG3" i="3"/>
  <c r="FF3" i="3"/>
  <c r="FE3" i="3"/>
  <c r="FD3" i="3"/>
  <c r="FC3" i="3" l="1"/>
  <c r="FB3" i="3"/>
  <c r="FA3" i="3"/>
  <c r="EZ3" i="3"/>
  <c r="EY3" i="3"/>
  <c r="EX3" i="3"/>
  <c r="EW3" i="3"/>
  <c r="EV3" i="3"/>
  <c r="EU3" i="3"/>
  <c r="ER3" i="3"/>
  <c r="EQ3" i="3"/>
  <c r="EP3" i="3"/>
  <c r="EO3" i="3"/>
  <c r="EN3" i="3"/>
  <c r="EM3" i="3"/>
  <c r="EL3" i="3"/>
  <c r="EK3" i="3"/>
  <c r="EJ3" i="3"/>
  <c r="EG3" i="3"/>
  <c r="EF3" i="3"/>
  <c r="EE3" i="3"/>
  <c r="ED3" i="3"/>
  <c r="EC3" i="3"/>
  <c r="EB3" i="3"/>
  <c r="EA3" i="3"/>
  <c r="DZ3" i="3"/>
  <c r="DY3" i="3"/>
  <c r="DX3" i="3"/>
  <c r="DW3" i="3"/>
  <c r="DV3" i="3"/>
  <c r="DU3" i="3"/>
  <c r="DT3" i="3"/>
  <c r="DS3" i="3"/>
  <c r="DR3" i="3"/>
  <c r="DQ3" i="3"/>
  <c r="DP3" i="3"/>
  <c r="XDZ3" i="3"/>
  <c r="DO3" i="3"/>
  <c r="DN3" i="3"/>
  <c r="DM3" i="3"/>
  <c r="DL3" i="3"/>
  <c r="DK3" i="3"/>
  <c r="DJ3" i="3"/>
  <c r="DI3" i="3"/>
  <c r="DH3" i="3"/>
  <c r="DG3" i="3"/>
  <c r="DF3" i="3"/>
  <c r="DE3" i="3"/>
  <c r="DD3" i="3"/>
  <c r="DC3" i="3"/>
  <c r="DB3" i="3"/>
  <c r="DA3" i="3"/>
  <c r="CZ3" i="3"/>
  <c r="CY3" i="3"/>
  <c r="CX3" i="3"/>
  <c r="CW3" i="3"/>
  <c r="CV3" i="3"/>
  <c r="CU3" i="3"/>
  <c r="CT3" i="3"/>
  <c r="CS3" i="3"/>
  <c r="CR3" i="3"/>
  <c r="CQ3" i="3"/>
  <c r="CP3" i="3"/>
  <c r="CO3" i="3"/>
  <c r="CN3" i="3"/>
  <c r="CL3" i="3"/>
  <c r="CK3" i="3"/>
  <c r="CJ3" i="3"/>
  <c r="BQ3" i="3"/>
  <c r="BP3" i="3"/>
  <c r="BO3" i="3"/>
  <c r="BN3" i="3"/>
  <c r="BM3" i="3"/>
  <c r="BL3" i="3"/>
  <c r="BK3" i="3"/>
  <c r="BJ3" i="3"/>
  <c r="BI3" i="3"/>
  <c r="BH3" i="3"/>
  <c r="BG3" i="3"/>
  <c r="BF3" i="3"/>
  <c r="BC3" i="3"/>
  <c r="BB3" i="3"/>
  <c r="BA3" i="3"/>
  <c r="AZ3" i="3"/>
  <c r="AY3" i="3"/>
  <c r="AX3" i="3"/>
  <c r="AW3" i="3"/>
  <c r="AV3" i="3" l="1"/>
  <c r="AU3" i="3"/>
  <c r="AS3" i="3"/>
  <c r="AR3" i="3"/>
  <c r="AQ3" i="3"/>
  <c r="AP3" i="3"/>
  <c r="AO3" i="3"/>
  <c r="AN3" i="3"/>
  <c r="AM3" i="3"/>
  <c r="AL3" i="3"/>
  <c r="AK3" i="3"/>
  <c r="AJ3" i="3"/>
  <c r="AI3" i="3"/>
  <c r="AH3" i="3"/>
  <c r="AG3" i="3"/>
  <c r="AF3" i="3"/>
  <c r="AE3" i="3"/>
  <c r="AD3" i="3"/>
  <c r="AC3" i="3"/>
  <c r="AB3" i="3"/>
  <c r="AA3" i="3"/>
  <c r="Z3" i="3"/>
  <c r="Y3" i="3"/>
  <c r="X3" i="3"/>
  <c r="W3" i="3"/>
  <c r="V3" i="3"/>
  <c r="U3" i="3"/>
  <c r="T3" i="3"/>
  <c r="S3" i="3"/>
  <c r="R3" i="3"/>
  <c r="Q3" i="3"/>
  <c r="P3" i="3"/>
  <c r="O3" i="3"/>
  <c r="N3" i="3"/>
  <c r="M3" i="3"/>
  <c r="L3" i="3"/>
  <c r="K3" i="3"/>
  <c r="J3" i="3"/>
  <c r="I3" i="3"/>
  <c r="H3" i="3"/>
  <c r="G3" i="3"/>
  <c r="F3" i="3"/>
  <c r="E3" i="3"/>
  <c r="D3" i="3"/>
  <c r="C3" i="3"/>
  <c r="B3" i="3"/>
  <c r="A3" i="3"/>
  <c r="N2" i="4"/>
  <c r="AI9" i="8"/>
  <c r="M2" i="4"/>
  <c r="L2" i="4"/>
  <c r="K2" i="4"/>
  <c r="AI9" i="7" l="1"/>
  <c r="J2" i="4"/>
  <c r="I2" i="4" l="1"/>
  <c r="AI9" i="6"/>
  <c r="G2" i="4"/>
  <c r="F2" i="4"/>
  <c r="E2" i="4"/>
  <c r="D2" i="4"/>
  <c r="AI19" i="1" l="1"/>
  <c r="AI7"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<sst xmlns="http://schemas.openxmlformats.org/spreadsheetml/2006/main" count="649" uniqueCount="559">
  <si>
    <t>電話番号</t>
    <rPh sb="0" eb="2">
      <t>デンワ</t>
    </rPh>
    <rPh sb="2" eb="4">
      <t>バンゴウ</t>
    </rPh>
    <phoneticPr fontId="1"/>
  </si>
  <si>
    <t>：</t>
    <phoneticPr fontId="1"/>
  </si>
  <si>
    <t>各質問について</t>
    <rPh sb="0" eb="3">
      <t>カクシツモン</t>
    </rPh>
    <phoneticPr fontId="1"/>
  </si>
  <si>
    <t>青色</t>
    <rPh sb="0" eb="2">
      <t>アオイロ</t>
    </rPh>
    <phoneticPr fontId="1"/>
  </si>
  <si>
    <t>箇所が、回答いただく箇所です。</t>
    <rPh sb="0" eb="2">
      <t>カショ</t>
    </rPh>
    <rPh sb="4" eb="6">
      <t>カイトウ</t>
    </rPh>
    <rPh sb="10" eb="12">
      <t>カショ</t>
    </rPh>
    <phoneticPr fontId="1"/>
  </si>
  <si>
    <t>②選択肢が出てこないものは、自由記述欄です。</t>
    <rPh sb="1" eb="4">
      <t>センタクシ</t>
    </rPh>
    <rPh sb="5" eb="6">
      <t>デ</t>
    </rPh>
    <rPh sb="14" eb="16">
      <t>ジユウ</t>
    </rPh>
    <rPh sb="16" eb="18">
      <t>キジュツ</t>
    </rPh>
    <rPh sb="18" eb="19">
      <t>ラン</t>
    </rPh>
    <phoneticPr fontId="1"/>
  </si>
  <si>
    <t>Ｑ１</t>
    <phoneticPr fontId="1"/>
  </si>
  <si>
    <t>①選択肢（回答欄右に「▽」）が出てくる場合には、該当する回答を選択してください。</t>
    <rPh sb="1" eb="4">
      <t>センタクシ</t>
    </rPh>
    <rPh sb="5" eb="7">
      <t>カイトウ</t>
    </rPh>
    <rPh sb="7" eb="8">
      <t>ラン</t>
    </rPh>
    <rPh sb="8" eb="9">
      <t>ミギ</t>
    </rPh>
    <rPh sb="15" eb="16">
      <t>デ</t>
    </rPh>
    <rPh sb="19" eb="21">
      <t>バアイ</t>
    </rPh>
    <rPh sb="24" eb="26">
      <t>ガイトウ</t>
    </rPh>
    <rPh sb="28" eb="30">
      <t>カイトウ</t>
    </rPh>
    <rPh sb="31" eb="33">
      <t>センタク</t>
    </rPh>
    <phoneticPr fontId="1"/>
  </si>
  <si>
    <t>Ｑ３</t>
    <phoneticPr fontId="1"/>
  </si>
  <si>
    <t>Ｑ４</t>
    <phoneticPr fontId="1"/>
  </si>
  <si>
    <t>以上で質問は終了です。ご協力いただき、ありがとうございました。</t>
    <rPh sb="0" eb="2">
      <t>イジョウ</t>
    </rPh>
    <rPh sb="3" eb="5">
      <t>シツモン</t>
    </rPh>
    <rPh sb="6" eb="8">
      <t>シュウリョウ</t>
    </rPh>
    <rPh sb="12" eb="14">
      <t>キョウリョク</t>
    </rPh>
    <phoneticPr fontId="1"/>
  </si>
  <si>
    <t>【メールでご提出ください】</t>
    <rPh sb="6" eb="8">
      <t>テイシュツ</t>
    </rPh>
    <phoneticPr fontId="1"/>
  </si>
  <si>
    <t>メール件名：</t>
    <rPh sb="3" eb="5">
      <t>ケンメイ</t>
    </rPh>
    <phoneticPr fontId="1"/>
  </si>
  <si>
    <t>メール本文</t>
    <rPh sb="3" eb="5">
      <t>ホンブン</t>
    </rPh>
    <phoneticPr fontId="1"/>
  </si>
  <si>
    <t>アドレス</t>
    <phoneticPr fontId="1"/>
  </si>
  <si>
    <t>○</t>
    <phoneticPr fontId="1"/>
  </si>
  <si>
    <t>（回答方法）</t>
    <rPh sb="1" eb="3">
      <t>カイトウ</t>
    </rPh>
    <rPh sb="3" eb="5">
      <t>ホウホウ</t>
    </rPh>
    <phoneticPr fontId="1"/>
  </si>
  <si>
    <t>メールアドレス</t>
    <phoneticPr fontId="1"/>
  </si>
  <si>
    <t>氏名</t>
    <rPh sb="0" eb="2">
      <t>シメイ</t>
    </rPh>
    <phoneticPr fontId="1"/>
  </si>
  <si>
    <r>
      <t xml:space="preserve">アンケートへのご回答者
</t>
    </r>
    <r>
      <rPr>
        <sz val="12"/>
        <color theme="1"/>
        <rFont val="Meiryo UI"/>
        <family val="3"/>
        <charset val="128"/>
      </rPr>
      <t>本アンケート調査は、CSR・社会貢献の担当部署のマネージャー、もしくは担当者を対象としています。</t>
    </r>
    <phoneticPr fontId="1"/>
  </si>
  <si>
    <t>貴社名</t>
    <rPh sb="0" eb="2">
      <t>キシャ</t>
    </rPh>
    <rPh sb="2" eb="3">
      <t>メイ</t>
    </rPh>
    <phoneticPr fontId="1"/>
  </si>
  <si>
    <t>ご回答者</t>
  </si>
  <si>
    <t>役職</t>
    <phoneticPr fontId="1"/>
  </si>
  <si>
    <t>所属部署：</t>
    <rPh sb="0" eb="2">
      <t>ショゾク</t>
    </rPh>
    <rPh sb="2" eb="4">
      <t>ブショ</t>
    </rPh>
    <phoneticPr fontId="1"/>
  </si>
  <si>
    <t>住所</t>
    <phoneticPr fontId="1"/>
  </si>
  <si>
    <t>A  農業、林業</t>
  </si>
  <si>
    <t>B  漁業</t>
  </si>
  <si>
    <t>C  鉱業、採石業、砂利採取業</t>
  </si>
  <si>
    <t>D  建設業</t>
  </si>
  <si>
    <t>E  製造業</t>
  </si>
  <si>
    <t>F  電気・ガス・ 熱供給・水道業</t>
  </si>
  <si>
    <t>G  情報通信業</t>
  </si>
  <si>
    <t>H  運輸業、郵便業</t>
  </si>
  <si>
    <t>I  卸売業・小売業</t>
  </si>
  <si>
    <t>J  金融業・保険業</t>
  </si>
  <si>
    <t>K  不動産業、物品賃貸業</t>
  </si>
  <si>
    <t>L  学術研究、専門・技術サービス業</t>
  </si>
  <si>
    <t>M  宿泊業、飲食サービス業</t>
  </si>
  <si>
    <t>N  生活関連サービス業、娯楽業</t>
  </si>
  <si>
    <t>O  教育、学習支援業</t>
  </si>
  <si>
    <t>P  医療、福祉</t>
  </si>
  <si>
    <t>Q  複合サービス事業</t>
  </si>
  <si>
    <t>R  サービス業（他に分類されないもの）</t>
  </si>
  <si>
    <t>S  公務（他に分類されるものを除く）</t>
  </si>
  <si>
    <t>T  分類不能の産業</t>
  </si>
  <si>
    <t>貴社の概要についてご記入ください。直近のデータに基づきご記入ください。
また、連結決算を公表している企業は連結決算、そうでない場合は単独決算に基づいてご記入ください。</t>
    <rPh sb="0" eb="2">
      <t>キシャ</t>
    </rPh>
    <rPh sb="3" eb="5">
      <t>ガイヨウ</t>
    </rPh>
    <rPh sb="10" eb="12">
      <t>キニュウ</t>
    </rPh>
    <phoneticPr fontId="1"/>
  </si>
  <si>
    <t>Q1-1</t>
  </si>
  <si>
    <t>Q1-1</t>
    <phoneticPr fontId="1"/>
  </si>
  <si>
    <t>貴社の主たる業種について、該当するものを選択してください。</t>
    <rPh sb="20" eb="22">
      <t>センタク</t>
    </rPh>
    <phoneticPr fontId="1"/>
  </si>
  <si>
    <t>Q1-2</t>
  </si>
  <si>
    <t>Q1-2</t>
    <phoneticPr fontId="1"/>
  </si>
  <si>
    <t>設立年をご記載ください</t>
    <phoneticPr fontId="1"/>
  </si>
  <si>
    <t>西暦：</t>
    <rPh sb="0" eb="2">
      <t>セイレキ</t>
    </rPh>
    <phoneticPr fontId="1"/>
  </si>
  <si>
    <t>年</t>
    <rPh sb="0" eb="1">
      <t>ネン</t>
    </rPh>
    <phoneticPr fontId="1"/>
  </si>
  <si>
    <t>Q1-3　　</t>
  </si>
  <si>
    <t>Q1-3　　</t>
    <phoneticPr fontId="1"/>
  </si>
  <si>
    <t>Q1-3</t>
    <phoneticPr fontId="1"/>
  </si>
  <si>
    <t>①　5000万円未満</t>
  </si>
  <si>
    <t>②　5000万～1億円未満</t>
  </si>
  <si>
    <t>③　1億～10億円未満</t>
  </si>
  <si>
    <t>④　10億～50億円未満</t>
  </si>
  <si>
    <t>⑤　50億～100億円未満</t>
  </si>
  <si>
    <t>⑥　100億～500億円未満</t>
  </si>
  <si>
    <t>⑦　500億円以上</t>
  </si>
  <si>
    <t>Q1-4</t>
  </si>
  <si>
    <t>Q1-4</t>
    <phoneticPr fontId="1"/>
  </si>
  <si>
    <t>輸送、倉庫、放送、電力・ガス、サービス業は営業収入、</t>
    <phoneticPr fontId="1"/>
  </si>
  <si>
    <t>銀行は経常収益、証券会社は営業収益、保険会社は正味保険料でご回答ください。</t>
    <phoneticPr fontId="1"/>
  </si>
  <si>
    <t>①　50億円未満</t>
  </si>
  <si>
    <t>②　50億～100億円未満</t>
  </si>
  <si>
    <t>③　100億～500億円未満</t>
  </si>
  <si>
    <t>④　500億～1000億円未満</t>
  </si>
  <si>
    <t>⑤　1000億～5000億円未満</t>
  </si>
  <si>
    <t>⑥　5000億～1兆円未満</t>
  </si>
  <si>
    <t>⑦　1兆円以上</t>
  </si>
  <si>
    <t>Q1-5</t>
  </si>
  <si>
    <t>Q1-5</t>
    <phoneticPr fontId="1"/>
  </si>
  <si>
    <t>Q1-6</t>
  </si>
  <si>
    <t>Q1-6</t>
    <phoneticPr fontId="1"/>
  </si>
  <si>
    <t>経常利益について、該当するものを選択してください。</t>
    <rPh sb="16" eb="18">
      <t>センタク</t>
    </rPh>
    <phoneticPr fontId="1"/>
  </si>
  <si>
    <t>資本金について、該当するものを選択してください。相互会社は基金額でご回答ください。</t>
    <phoneticPr fontId="1"/>
  </si>
  <si>
    <t>従業員数について、該当するものを選択してください。</t>
    <phoneticPr fontId="1"/>
  </si>
  <si>
    <t>②　100～500人未満</t>
  </si>
  <si>
    <t>③　500～1000人未満</t>
  </si>
  <si>
    <t>④　1000～2000人未満</t>
  </si>
  <si>
    <t>⑤　2000～3000人未満</t>
  </si>
  <si>
    <t>⑥　3000～5000人未満</t>
  </si>
  <si>
    <t>⑦　5000人以上</t>
  </si>
  <si>
    <t>Q1-7</t>
  </si>
  <si>
    <t>Q1-7</t>
    <phoneticPr fontId="1"/>
  </si>
  <si>
    <t>日本における資本形態について、該当するものを選択してください。</t>
    <phoneticPr fontId="1"/>
  </si>
  <si>
    <t>①　上場</t>
  </si>
  <si>
    <t>②　非上場</t>
  </si>
  <si>
    <t>③　その他</t>
  </si>
  <si>
    <t>Q1-8</t>
    <phoneticPr fontId="1"/>
  </si>
  <si>
    <t>主要株主（発行済み株式総数の10％以上を保有）について、該当するものすべて選択してください。</t>
    <rPh sb="37" eb="39">
      <t>センタク</t>
    </rPh>
    <phoneticPr fontId="1"/>
  </si>
  <si>
    <t>創業者</t>
    <phoneticPr fontId="1"/>
  </si>
  <si>
    <t>一般株主</t>
    <phoneticPr fontId="1"/>
  </si>
  <si>
    <t>金融機関</t>
    <phoneticPr fontId="1"/>
  </si>
  <si>
    <t>その他</t>
  </si>
  <si>
    <t>その他</t>
    <phoneticPr fontId="1"/>
  </si>
  <si>
    <t>Q1-9</t>
    <phoneticPr fontId="1"/>
  </si>
  <si>
    <t>本社所在地をご記載ください。複数ある場合は主たる所在地を1ヵ所ご記載ください。</t>
    <phoneticPr fontId="1"/>
  </si>
  <si>
    <t>日本で株式上場されていない場合は、上場している国名もご記載ください。</t>
    <phoneticPr fontId="1"/>
  </si>
  <si>
    <t>国内：都道府県名</t>
  </si>
  <si>
    <t>海外：国名</t>
    <rPh sb="0" eb="2">
      <t>カイガイ</t>
    </rPh>
    <rPh sb="3" eb="5">
      <t>コクメイ</t>
    </rPh>
    <phoneticPr fontId="1"/>
  </si>
  <si>
    <t>Ｑ2</t>
    <phoneticPr fontId="1"/>
  </si>
  <si>
    <t>貴社におけるCSR・社会貢献について</t>
    <phoneticPr fontId="1"/>
  </si>
  <si>
    <t>Q2-1</t>
    <phoneticPr fontId="1"/>
  </si>
  <si>
    <t>貴社では、CSR・社会貢献の推進のためにどのような制度を整備していますか？</t>
    <phoneticPr fontId="1"/>
  </si>
  <si>
    <t>その他を選んだ場合は、具体的な内容をご記載ください。</t>
  </si>
  <si>
    <t>CSR・社会貢献活動の基本方針を規定している</t>
    <phoneticPr fontId="1"/>
  </si>
  <si>
    <t>CSR・社会貢献活動の担当役員を任命している</t>
    <phoneticPr fontId="1"/>
  </si>
  <si>
    <t>CSR・社会貢献活動の担当部署を設置している</t>
    <phoneticPr fontId="1"/>
  </si>
  <si>
    <t>CSR・社会貢献活動の関連部門に担当者（兼任も含む）を任命している</t>
    <phoneticPr fontId="1"/>
  </si>
  <si>
    <t>CSR・社会貢献活動の社内横断的推進機関(委員会等)を設置している</t>
    <phoneticPr fontId="1"/>
  </si>
  <si>
    <t>Q2-2</t>
    <phoneticPr fontId="1"/>
  </si>
  <si>
    <t>貴社は、社員による寄付やボランティア活動を推進するために、どのような支援制度を導入していますか？</t>
    <phoneticPr fontId="1"/>
  </si>
  <si>
    <t>a.</t>
  </si>
  <si>
    <t>社員の寄付に対するマッチングギフト制度がある</t>
  </si>
  <si>
    <t>b.</t>
  </si>
  <si>
    <t>c.</t>
  </si>
  <si>
    <t>ボランティア強化期間を設けている（ボランティア・ウィーク等）</t>
  </si>
  <si>
    <t>d.</t>
  </si>
  <si>
    <t>ボランティア休暇制度がある</t>
  </si>
  <si>
    <t>e.</t>
  </si>
  <si>
    <t>ボランティア休職制度がある</t>
  </si>
  <si>
    <t>f.</t>
  </si>
  <si>
    <t>g.</t>
  </si>
  <si>
    <t>社員がボランティアをした団体に、会社が寄付をする制度がある</t>
  </si>
  <si>
    <t>h.</t>
  </si>
  <si>
    <t>導入している制度に該当するものすべてに○をお付けください。その他を選んだ場合は、具体的な内容をご記載ください。</t>
    <phoneticPr fontId="1"/>
  </si>
  <si>
    <t>制度</t>
    <rPh sb="0" eb="2">
      <t>セイド</t>
    </rPh>
    <phoneticPr fontId="1"/>
  </si>
  <si>
    <t>活用度合い</t>
    <rPh sb="0" eb="2">
      <t>カツヨウ</t>
    </rPh>
    <rPh sb="2" eb="4">
      <t>ドア</t>
    </rPh>
    <phoneticPr fontId="1"/>
  </si>
  <si>
    <t>2. あまり活用されていない</t>
  </si>
  <si>
    <t>3. どちらとも言えない</t>
  </si>
  <si>
    <t>4. ある程度活用されている</t>
  </si>
  <si>
    <t>Q2-3</t>
    <phoneticPr fontId="1"/>
  </si>
  <si>
    <t>貴社におけるCSR・社会貢献活動への社員の参画度合いについて、ご回答者の認識に最も近いものを１つお選びください。</t>
    <phoneticPr fontId="1"/>
  </si>
  <si>
    <t>本アンケートにおけるCSR・社会貢献活動への社員の参画とは、社員による寄付やボランティア活動と定義します。</t>
    <phoneticPr fontId="1"/>
  </si>
  <si>
    <t>1. 全く活用されていない</t>
    <phoneticPr fontId="1"/>
  </si>
  <si>
    <t>5. 非常に活用されている　</t>
    <phoneticPr fontId="1"/>
  </si>
  <si>
    <t>貴社におけるCSR・社会貢献活動への社員の参画度合い</t>
    <phoneticPr fontId="1"/>
  </si>
  <si>
    <t>Q3-1</t>
    <phoneticPr fontId="1"/>
  </si>
  <si>
    <t>その他を選んだ場合は、具体的な内容をご記載ください。</t>
    <phoneticPr fontId="1"/>
  </si>
  <si>
    <t>b. 会社が任意に決定した金額を、会社の資金から拠出して寄付を実施した</t>
  </si>
  <si>
    <t>c. 社員に募金を呼びかけて集まった寄付金により寄付を実施した（会社からのマッチングはなし）</t>
  </si>
  <si>
    <t>e. 寄付付商品の販売等による寄付を実施した</t>
  </si>
  <si>
    <t>＜マッチングギフトに関する設問となります＞</t>
    <rPh sb="10" eb="11">
      <t>カン</t>
    </rPh>
    <rPh sb="13" eb="15">
      <t>セツモン</t>
    </rPh>
    <phoneticPr fontId="1"/>
  </si>
  <si>
    <t>貴社が2018年度に実施したマッチングギフトの概要についてお伺いします。</t>
    <phoneticPr fontId="1"/>
  </si>
  <si>
    <t>①</t>
  </si>
  <si>
    <t>②</t>
  </si>
  <si>
    <t>③</t>
  </si>
  <si>
    <t>④</t>
  </si>
  <si>
    <t xml:space="preserve">その他 </t>
  </si>
  <si>
    <t>個々の社員が自ら選んだ団体に寄付を行った後で、会社に申請。</t>
    <phoneticPr fontId="1"/>
  </si>
  <si>
    <t>Q3-3</t>
    <phoneticPr fontId="1"/>
  </si>
  <si>
    <t>貴社によるマッチングギフトの開始年を教えてください。</t>
    <rPh sb="14" eb="16">
      <t>カイシ</t>
    </rPh>
    <rPh sb="16" eb="17">
      <t>ネン</t>
    </rPh>
    <rPh sb="18" eb="19">
      <t>オシ</t>
    </rPh>
    <phoneticPr fontId="1"/>
  </si>
  <si>
    <t>Q3-4</t>
    <phoneticPr fontId="1"/>
  </si>
  <si>
    <t>2018年度の寄付額を教えてください。</t>
    <rPh sb="4" eb="5">
      <t>ネン</t>
    </rPh>
    <rPh sb="5" eb="6">
      <t>ド</t>
    </rPh>
    <rPh sb="7" eb="9">
      <t>キフ</t>
    </rPh>
    <rPh sb="9" eb="10">
      <t>ガク</t>
    </rPh>
    <rPh sb="11" eb="12">
      <t>オシ</t>
    </rPh>
    <phoneticPr fontId="1"/>
  </si>
  <si>
    <t>社員による寄付総額</t>
  </si>
  <si>
    <t>会社からのマッチング総額</t>
  </si>
  <si>
    <t>マッチング額に上限がある場合、その金額</t>
  </si>
  <si>
    <t>以下に記入ください。</t>
    <rPh sb="0" eb="2">
      <t>イカ</t>
    </rPh>
    <rPh sb="3" eb="5">
      <t>キニュウ</t>
    </rPh>
    <phoneticPr fontId="1"/>
  </si>
  <si>
    <t>Q3-5</t>
    <phoneticPr fontId="1"/>
  </si>
  <si>
    <t>2018年度の参加者の属性を教えてください</t>
    <rPh sb="11" eb="13">
      <t>ゾクセイ</t>
    </rPh>
    <rPh sb="14" eb="15">
      <t>オシ</t>
    </rPh>
    <phoneticPr fontId="1"/>
  </si>
  <si>
    <t>参加対象者の属性（社員、契約社員、退職者等）</t>
    <phoneticPr fontId="1"/>
  </si>
  <si>
    <t>参加対象者数（人）</t>
    <phoneticPr fontId="1"/>
  </si>
  <si>
    <t>貴社における2018年度のマッチングギフトの運営方法について、お伺いします。その他を選んだ場合は、具体的な内容をご記載ください。</t>
    <rPh sb="10" eb="11">
      <t>ネン</t>
    </rPh>
    <phoneticPr fontId="1"/>
  </si>
  <si>
    <t>① 会社の担当部署が実施</t>
  </si>
  <si>
    <t>② 様々な部署の社員から構成された組織が実施</t>
  </si>
  <si>
    <t>④ その他</t>
    <phoneticPr fontId="1"/>
  </si>
  <si>
    <t>通年で募金を実施した</t>
  </si>
  <si>
    <t>イベント開催時に期間限定で募金</t>
    <phoneticPr fontId="1"/>
  </si>
  <si>
    <t>災害発生時に期間限定で募金</t>
    <phoneticPr fontId="1"/>
  </si>
  <si>
    <t xml:space="preserve">④ </t>
    <phoneticPr fontId="1"/>
  </si>
  <si>
    <t>給与引落し</t>
  </si>
  <si>
    <t>募金箱の設置</t>
  </si>
  <si>
    <t>職場での集金</t>
  </si>
  <si>
    <t>Q3-7</t>
    <phoneticPr fontId="1"/>
  </si>
  <si>
    <t>また、選択肢以外に効果的な運用のために工夫されていることがある場合は、その内容をご記載ください</t>
  </si>
  <si>
    <t>現在</t>
    <rPh sb="0" eb="2">
      <t>ゲンザイ</t>
    </rPh>
    <phoneticPr fontId="1"/>
  </si>
  <si>
    <t>今後</t>
    <rPh sb="0" eb="2">
      <t>コンゴ</t>
    </rPh>
    <phoneticPr fontId="1"/>
  </si>
  <si>
    <t>マッチングギフト制度の対象者を拡大する（グループ会社社員、契約社員、等）</t>
  </si>
  <si>
    <t>寄付先団体の選定などの運営プロセスに、社員の意見を反映する機会を拡大する</t>
  </si>
  <si>
    <t>寄付先団体での寄付活用結果に関して、社員に対しての報告を充実させる</t>
  </si>
  <si>
    <t>寄付先団体で、社員がボランティア活動をする機会を提供する</t>
  </si>
  <si>
    <t>社員から寄付金を集めるプロセスやシステムを改善する</t>
  </si>
  <si>
    <t>h.	上記選択肢以外に効果的な運用のために工夫されていること</t>
    <phoneticPr fontId="1"/>
  </si>
  <si>
    <t>Q3-8</t>
    <phoneticPr fontId="1"/>
  </si>
  <si>
    <t>2018年度に実施したマッチングギフトの寄付先団体についてお答えください。その他を選んだ場合は、具体的な内容をご記載ください。</t>
    <phoneticPr fontId="1"/>
  </si>
  <si>
    <t>a.寄付先団体について</t>
    <rPh sb="2" eb="4">
      <t>キフ</t>
    </rPh>
    <rPh sb="4" eb="5">
      <t>サキ</t>
    </rPh>
    <rPh sb="5" eb="7">
      <t>ダンタイ</t>
    </rPh>
    <phoneticPr fontId="1"/>
  </si>
  <si>
    <t>保健･医療･福祉の増進</t>
  </si>
  <si>
    <t>社会教育の推進</t>
  </si>
  <si>
    <t>まちづくりの推進</t>
  </si>
  <si>
    <t>観光の振興</t>
  </si>
  <si>
    <t>⑤</t>
  </si>
  <si>
    <t>農村漁村・中山間地域の振興</t>
  </si>
  <si>
    <t>⑥</t>
  </si>
  <si>
    <t>学術・文化・芸術・スポーツの振興</t>
  </si>
  <si>
    <t>⑦</t>
  </si>
  <si>
    <t>環境の保全</t>
  </si>
  <si>
    <t>⑧</t>
  </si>
  <si>
    <t>災害救援活動</t>
  </si>
  <si>
    <t>⑨</t>
  </si>
  <si>
    <t>地域安全活動</t>
  </si>
  <si>
    <t>⑩</t>
  </si>
  <si>
    <t>人権の擁護・平和の推進</t>
  </si>
  <si>
    <t>⑪</t>
  </si>
  <si>
    <t>国際協力</t>
  </si>
  <si>
    <t>⑫</t>
  </si>
  <si>
    <t>男女共同参画社会の推進</t>
  </si>
  <si>
    <t>⑬</t>
  </si>
  <si>
    <t>子どもの健全育成</t>
  </si>
  <si>
    <t>⑭</t>
  </si>
  <si>
    <t>情報化社会の発展</t>
  </si>
  <si>
    <t>⑮</t>
  </si>
  <si>
    <t>科学技術の振興</t>
  </si>
  <si>
    <t>⑯</t>
  </si>
  <si>
    <t>経済活動の活性化</t>
  </si>
  <si>
    <t>⑰</t>
  </si>
  <si>
    <t>職業能力の開発・雇用機会の拡充</t>
  </si>
  <si>
    <t>⑱</t>
  </si>
  <si>
    <t>消費者の保護</t>
  </si>
  <si>
    <t>⑲</t>
  </si>
  <si>
    <t>NPOの運営・活動への助言または支援</t>
  </si>
  <si>
    <t>ｂ.寄付先団体の組織について</t>
    <rPh sb="2" eb="4">
      <t>キフ</t>
    </rPh>
    <rPh sb="4" eb="5">
      <t>サキ</t>
    </rPh>
    <rPh sb="5" eb="7">
      <t>ダンタイ</t>
    </rPh>
    <rPh sb="8" eb="10">
      <t>ソシキ</t>
    </rPh>
    <phoneticPr fontId="1"/>
  </si>
  <si>
    <t>特定非営利活動法人</t>
  </si>
  <si>
    <t>社会福祉法人</t>
  </si>
  <si>
    <t>一般法人</t>
  </si>
  <si>
    <t>公益法人</t>
  </si>
  <si>
    <t>任意団体</t>
  </si>
  <si>
    <t>学校法人</t>
  </si>
  <si>
    <t>地方公共団体</t>
  </si>
  <si>
    <t>国(政府・中央省庁等)</t>
  </si>
  <si>
    <t>協同組合</t>
  </si>
  <si>
    <t>営利法人(一般的な企業)</t>
  </si>
  <si>
    <t>c.	寄付先団体の選定の際に重視する事項</t>
    <phoneticPr fontId="1"/>
  </si>
  <si>
    <t>寄付控除が受けられる団体である（認定NPO法人、公益法人、等）</t>
  </si>
  <si>
    <t>知名度が高く、社会的に活動が認知されている団体である</t>
  </si>
  <si>
    <t>広く募金活動を行い、その資金で事業を展開や、個々の団体に寄付の配分をしている団体である</t>
  </si>
  <si>
    <t>会社のある地元で活動をしている団体である</t>
  </si>
  <si>
    <t>社会課題の解決に成果をあげている団体である</t>
  </si>
  <si>
    <t>社員がボランティア活動をした団体である</t>
  </si>
  <si>
    <t>その他　　　　　　　　　　　　　　　　　　　　　　　　　　　　　　　　　　　）</t>
  </si>
  <si>
    <t>優先度</t>
    <rPh sb="0" eb="3">
      <t>ユウセンド</t>
    </rPh>
    <phoneticPr fontId="1"/>
  </si>
  <si>
    <t>貴社におけるマッチングギフト実施後の成果の度合いについて、それぞれ最も近いものを次の5段階の中から１つお選びください。</t>
    <phoneticPr fontId="1"/>
  </si>
  <si>
    <t>選択肢以外に成果がある場合は、具体的な内容をご記載ください。</t>
    <phoneticPr fontId="1"/>
  </si>
  <si>
    <t>自社の寄付総額が増大した</t>
  </si>
  <si>
    <t>社員が寄付について理解し、寄付を行うようになった</t>
  </si>
  <si>
    <t>社員が社会課題を学ぶなどの教育効果があった</t>
  </si>
  <si>
    <t>社員が社会の一員としての責任を自覚し、市民としての意識が向上した</t>
  </si>
  <si>
    <t>会社が寄付による社会貢献活動を社員と共に行うことで、社員が会社に誇りを持ち、ロイヤリティが向上した</t>
  </si>
  <si>
    <t>上記選択肢以外の成果</t>
  </si>
  <si>
    <t>マッチングギフトを運営する上で、苦労していることや改善したいことがありましたら、ご記載ください。</t>
    <phoneticPr fontId="1"/>
  </si>
  <si>
    <t>Q3-9</t>
    <phoneticPr fontId="1"/>
  </si>
  <si>
    <t>貴社は、マッチングギフトついて、今後どのように取り組みますか？該当するものに1つ選択ください。</t>
    <rPh sb="40" eb="42">
      <t>センタク</t>
    </rPh>
    <phoneticPr fontId="1"/>
  </si>
  <si>
    <t>アンケートは以上です。ご協力いただき誠にありがとうございました。</t>
  </si>
  <si>
    <t>ご意見・ご要望がございましたら、ご記載ください。</t>
    <phoneticPr fontId="1"/>
  </si>
  <si>
    <t>Q4-1</t>
    <phoneticPr fontId="1"/>
  </si>
  <si>
    <t>貴社におけるマッチングギフトのこれまでの実施経験について、どちらかを選択ください</t>
    <rPh sb="34" eb="36">
      <t>センタク</t>
    </rPh>
    <phoneticPr fontId="1"/>
  </si>
  <si>
    <r>
      <t>一度も実施したことはない　→</t>
    </r>
    <r>
      <rPr>
        <b/>
        <sz val="12"/>
        <color rgb="FFFF0000"/>
        <rFont val="Meiryo UI"/>
        <family val="3"/>
        <charset val="128"/>
      </rPr>
      <t>Q4-2</t>
    </r>
    <r>
      <rPr>
        <sz val="12"/>
        <color theme="1"/>
        <rFont val="Meiryo UI"/>
        <family val="3"/>
        <charset val="128"/>
      </rPr>
      <t>にお進みください。</t>
    </r>
    <phoneticPr fontId="1"/>
  </si>
  <si>
    <r>
      <t>過去には実施していたが、現在は制度を廃止または休止している　→</t>
    </r>
    <r>
      <rPr>
        <b/>
        <sz val="12"/>
        <color rgb="FFFF0000"/>
        <rFont val="Meiryo UI"/>
        <family val="3"/>
        <charset val="128"/>
      </rPr>
      <t>Q4-3</t>
    </r>
    <r>
      <rPr>
        <sz val="12"/>
        <color theme="1"/>
        <rFont val="Meiryo UI"/>
        <family val="3"/>
        <charset val="128"/>
      </rPr>
      <t>にお進みください。</t>
    </r>
    <phoneticPr fontId="1"/>
  </si>
  <si>
    <t>Q4-2</t>
    <phoneticPr fontId="1"/>
  </si>
  <si>
    <t>Q2-4</t>
    <phoneticPr fontId="1"/>
  </si>
  <si>
    <t>当てはまる目標はない</t>
    <rPh sb="0" eb="1">
      <t>ア</t>
    </rPh>
    <rPh sb="5" eb="7">
      <t>モクヒョウ</t>
    </rPh>
    <phoneticPr fontId="1"/>
  </si>
  <si>
    <t>調査票②Q2-5で、'寄付を実施しなかった'を選択、もしくは、調査票③Q3-1で'a'を選ばなかった場合のみご回答ください。</t>
    <phoneticPr fontId="1"/>
  </si>
  <si>
    <t>Q3-11</t>
    <phoneticPr fontId="1"/>
  </si>
  <si>
    <t>マッチングギフトを実施していない理由について、該当するものに1つ〇を選択してください。</t>
    <rPh sb="34" eb="36">
      <t>センタク</t>
    </rPh>
    <phoneticPr fontId="1"/>
  </si>
  <si>
    <t>マッチングギフトについて知らなかった</t>
  </si>
  <si>
    <t>マッチングギフトという言葉は聞いたことはあるが、よく分からない</t>
  </si>
  <si>
    <t>Q4-3</t>
    <phoneticPr fontId="1"/>
  </si>
  <si>
    <r>
      <t>上記で</t>
    </r>
    <r>
      <rPr>
        <b/>
        <sz val="12"/>
        <color rgb="FFFF0000"/>
        <rFont val="Meiryo UI"/>
        <family val="3"/>
        <charset val="128"/>
      </rPr>
      <t>「一度も実施したことはない」</t>
    </r>
    <r>
      <rPr>
        <sz val="12"/>
        <color theme="1"/>
        <rFont val="Meiryo UI"/>
        <family val="3"/>
        <charset val="128"/>
      </rPr>
      <t>を選んだ方にお伺いします。</t>
    </r>
    <phoneticPr fontId="1"/>
  </si>
  <si>
    <r>
      <t>上記で</t>
    </r>
    <r>
      <rPr>
        <b/>
        <sz val="12"/>
        <color rgb="FFFF0000"/>
        <rFont val="Meiryo UI"/>
        <family val="3"/>
        <charset val="128"/>
      </rPr>
      <t>「 過去には実施していたが、現在は制度を廃止または休止している」</t>
    </r>
    <r>
      <rPr>
        <sz val="12"/>
        <color theme="1"/>
        <rFont val="Meiryo UI"/>
        <family val="3"/>
        <charset val="128"/>
      </rPr>
      <t>を選んだ方にお伺いします。</t>
    </r>
    <phoneticPr fontId="1"/>
  </si>
  <si>
    <t>マッチングギフトを廃止または休止した理由について、該当するものすべてに○をお付けください。</t>
    <phoneticPr fontId="1"/>
  </si>
  <si>
    <t>社員の参加が少なかった</t>
  </si>
  <si>
    <t>社員からの寄付金を集めるのための手間やコストが大きかった</t>
  </si>
  <si>
    <t>寄付先団体の選定が難しかった</t>
  </si>
  <si>
    <t>寄付先団体での寄付活用結果について、社員への情報提供が難しかった</t>
  </si>
  <si>
    <t>その他　→マッチングギフトを実施しなくなった具体的な理由について、以下にご記載ください。</t>
  </si>
  <si>
    <t>マッチングギフトは知っているが、実施していない→実施しない具体的な理由を記載ください</t>
    <phoneticPr fontId="1"/>
  </si>
  <si>
    <t>Q4-4</t>
    <phoneticPr fontId="1"/>
  </si>
  <si>
    <t>貴社は、マッチングギフトについて、今後どのように取り組みますか？ひとつだけお選びください。</t>
    <phoneticPr fontId="1"/>
  </si>
  <si>
    <r>
      <t>→</t>
    </r>
    <r>
      <rPr>
        <b/>
        <sz val="12"/>
        <color rgb="FFFF0000"/>
        <rFont val="Meiryo UI"/>
        <family val="3"/>
        <charset val="128"/>
      </rPr>
      <t>Q4-4</t>
    </r>
    <r>
      <rPr>
        <sz val="12"/>
        <color theme="1"/>
        <rFont val="Meiryo UI"/>
        <family val="3"/>
        <charset val="128"/>
      </rPr>
      <t>にお進みください。</t>
    </r>
    <phoneticPr fontId="1"/>
  </si>
  <si>
    <t>実施しない</t>
  </si>
  <si>
    <t>実施について検討したい</t>
  </si>
  <si>
    <t>実施予定である</t>
  </si>
  <si>
    <t>Q4-5</t>
    <phoneticPr fontId="1"/>
  </si>
  <si>
    <t>企業名</t>
    <rPh sb="0" eb="2">
      <t>キギョウ</t>
    </rPh>
    <rPh sb="2" eb="3">
      <t>メイ</t>
    </rPh>
    <phoneticPr fontId="1"/>
  </si>
  <si>
    <t>回答者</t>
    <rPh sb="0" eb="2">
      <t>カイトウ</t>
    </rPh>
    <rPh sb="2" eb="3">
      <t>シャ</t>
    </rPh>
    <phoneticPr fontId="1"/>
  </si>
  <si>
    <t>回答者氏名</t>
    <rPh sb="0" eb="2">
      <t>カイトウ</t>
    </rPh>
    <rPh sb="2" eb="3">
      <t>シャ</t>
    </rPh>
    <rPh sb="3" eb="5">
      <t>シメイ</t>
    </rPh>
    <phoneticPr fontId="1"/>
  </si>
  <si>
    <t>回答者役職</t>
    <rPh sb="0" eb="2">
      <t>カイトウ</t>
    </rPh>
    <rPh sb="2" eb="3">
      <t>シャ</t>
    </rPh>
    <rPh sb="3" eb="5">
      <t>ヤクショク</t>
    </rPh>
    <phoneticPr fontId="1"/>
  </si>
  <si>
    <t>回答者所属部署</t>
    <rPh sb="0" eb="2">
      <t>カイトウ</t>
    </rPh>
    <rPh sb="2" eb="3">
      <t>シャ</t>
    </rPh>
    <rPh sb="3" eb="5">
      <t>ショゾク</t>
    </rPh>
    <rPh sb="5" eb="7">
      <t>ブショ</t>
    </rPh>
    <phoneticPr fontId="1"/>
  </si>
  <si>
    <t>回答者　住所</t>
    <rPh sb="0" eb="2">
      <t>カイトウ</t>
    </rPh>
    <rPh sb="2" eb="3">
      <t>シャ</t>
    </rPh>
    <rPh sb="4" eb="6">
      <t>ジュウショ</t>
    </rPh>
    <phoneticPr fontId="1"/>
  </si>
  <si>
    <t>回答者電話番号</t>
    <rPh sb="0" eb="2">
      <t>カイトウ</t>
    </rPh>
    <rPh sb="2" eb="3">
      <t>シャ</t>
    </rPh>
    <rPh sb="3" eb="5">
      <t>デンワ</t>
    </rPh>
    <rPh sb="5" eb="7">
      <t>バンゴウ</t>
    </rPh>
    <phoneticPr fontId="1"/>
  </si>
  <si>
    <t>回答者メールアドレス</t>
    <rPh sb="0" eb="2">
      <t>カイトウ</t>
    </rPh>
    <rPh sb="2" eb="3">
      <t>シャ</t>
    </rPh>
    <phoneticPr fontId="1"/>
  </si>
  <si>
    <t>Q1-8創業者</t>
    <rPh sb="4" eb="7">
      <t>ソウギョウシャ</t>
    </rPh>
    <phoneticPr fontId="1"/>
  </si>
  <si>
    <t>Q1-8一般株主</t>
    <phoneticPr fontId="1"/>
  </si>
  <si>
    <t>Q1-8金融機関</t>
    <phoneticPr fontId="1"/>
  </si>
  <si>
    <t>Q1-8その他</t>
    <rPh sb="6" eb="7">
      <t>タ</t>
    </rPh>
    <phoneticPr fontId="1"/>
  </si>
  <si>
    <t>Q1-9国内</t>
    <rPh sb="4" eb="6">
      <t>コクナイ</t>
    </rPh>
    <phoneticPr fontId="1"/>
  </si>
  <si>
    <t>Q1-9海外</t>
    <rPh sb="4" eb="6">
      <t>カイガイ</t>
    </rPh>
    <phoneticPr fontId="1"/>
  </si>
  <si>
    <t>調査票①</t>
    <rPh sb="0" eb="3">
      <t>チョウサヒョウ</t>
    </rPh>
    <phoneticPr fontId="1"/>
  </si>
  <si>
    <t>Q2-1a</t>
    <phoneticPr fontId="1"/>
  </si>
  <si>
    <t>Q2-1b</t>
    <phoneticPr fontId="1"/>
  </si>
  <si>
    <t>Q2-1c</t>
    <phoneticPr fontId="1"/>
  </si>
  <si>
    <t>Q2-1d</t>
    <phoneticPr fontId="1"/>
  </si>
  <si>
    <t>Q2-1e</t>
    <phoneticPr fontId="1"/>
  </si>
  <si>
    <t>Q2-1f</t>
    <phoneticPr fontId="1"/>
  </si>
  <si>
    <t>Q2-1その他</t>
    <rPh sb="6" eb="7">
      <t>タ</t>
    </rPh>
    <phoneticPr fontId="1"/>
  </si>
  <si>
    <t>Q2-2a</t>
    <phoneticPr fontId="1"/>
  </si>
  <si>
    <t>Q2-2b</t>
    <phoneticPr fontId="1"/>
  </si>
  <si>
    <t>Q2-2c</t>
    <phoneticPr fontId="1"/>
  </si>
  <si>
    <t>Q2-2d</t>
    <phoneticPr fontId="1"/>
  </si>
  <si>
    <t>Q2-2e</t>
    <phoneticPr fontId="1"/>
  </si>
  <si>
    <t>Q2-2f</t>
    <phoneticPr fontId="1"/>
  </si>
  <si>
    <t>Q2-2g</t>
    <phoneticPr fontId="1"/>
  </si>
  <si>
    <t>Q2-2h</t>
    <phoneticPr fontId="1"/>
  </si>
  <si>
    <t>Q2-2その他</t>
    <rPh sb="6" eb="7">
      <t>タ</t>
    </rPh>
    <phoneticPr fontId="1"/>
  </si>
  <si>
    <t>Q2-2a度合</t>
    <rPh sb="5" eb="7">
      <t>ドア</t>
    </rPh>
    <phoneticPr fontId="1"/>
  </si>
  <si>
    <t>Q2-2b度合</t>
    <phoneticPr fontId="1"/>
  </si>
  <si>
    <t>Q2-2c度合</t>
    <phoneticPr fontId="1"/>
  </si>
  <si>
    <t>Q2-2d度合</t>
    <phoneticPr fontId="1"/>
  </si>
  <si>
    <t>Q2-2e度合</t>
    <phoneticPr fontId="1"/>
  </si>
  <si>
    <t>Q2-2f度合</t>
    <phoneticPr fontId="1"/>
  </si>
  <si>
    <t>Q2-2g度合</t>
    <phoneticPr fontId="1"/>
  </si>
  <si>
    <t>Q2-2h度合</t>
    <phoneticPr fontId="1"/>
  </si>
  <si>
    <t>Q1-8他</t>
    <rPh sb="4" eb="5">
      <t>ホカ</t>
    </rPh>
    <phoneticPr fontId="1"/>
  </si>
  <si>
    <t>①　100人未満</t>
    <phoneticPr fontId="1"/>
  </si>
  <si>
    <t>売上高について、該当するものを1つ選択してください。</t>
    <rPh sb="17" eb="19">
      <t>センタク</t>
    </rPh>
    <phoneticPr fontId="1"/>
  </si>
  <si>
    <t>Q3-1a</t>
    <phoneticPr fontId="1"/>
  </si>
  <si>
    <t>Q3-1b</t>
    <phoneticPr fontId="1"/>
  </si>
  <si>
    <t>Q3-1c</t>
    <phoneticPr fontId="1"/>
  </si>
  <si>
    <t>Q3-1d</t>
    <phoneticPr fontId="1"/>
  </si>
  <si>
    <t>Q3-1e</t>
    <phoneticPr fontId="1"/>
  </si>
  <si>
    <t>Q3-1f</t>
    <phoneticPr fontId="1"/>
  </si>
  <si>
    <t>Q3-1g</t>
    <phoneticPr fontId="1"/>
  </si>
  <si>
    <t>Q3-1h</t>
    <phoneticPr fontId="1"/>
  </si>
  <si>
    <t>Q3-2a</t>
    <phoneticPr fontId="1"/>
  </si>
  <si>
    <t>Q3-2b</t>
    <phoneticPr fontId="1"/>
  </si>
  <si>
    <t>Q3-2c</t>
    <phoneticPr fontId="1"/>
  </si>
  <si>
    <t>Q3-2d</t>
    <phoneticPr fontId="1"/>
  </si>
  <si>
    <t>Q3-2その他</t>
    <rPh sb="6" eb="7">
      <t>タ</t>
    </rPh>
    <phoneticPr fontId="1"/>
  </si>
  <si>
    <t>Q3-4a</t>
    <phoneticPr fontId="1"/>
  </si>
  <si>
    <t>Q3-4b</t>
    <phoneticPr fontId="1"/>
  </si>
  <si>
    <t>Q3-4c</t>
    <phoneticPr fontId="1"/>
  </si>
  <si>
    <t>Q3-5a</t>
    <phoneticPr fontId="1"/>
  </si>
  <si>
    <t>Q3-5b</t>
    <phoneticPr fontId="1"/>
  </si>
  <si>
    <t>Q3-5c</t>
    <phoneticPr fontId="1"/>
  </si>
  <si>
    <t>調査票②</t>
    <rPh sb="0" eb="3">
      <t>チョウサヒョウ</t>
    </rPh>
    <phoneticPr fontId="1"/>
  </si>
  <si>
    <t>Q3-12</t>
    <phoneticPr fontId="1"/>
  </si>
  <si>
    <t>Q4-11</t>
    <phoneticPr fontId="1"/>
  </si>
  <si>
    <t>Q4-12</t>
    <phoneticPr fontId="1"/>
  </si>
  <si>
    <t>Q4-21</t>
    <phoneticPr fontId="1"/>
  </si>
  <si>
    <t>Q4-22</t>
    <phoneticPr fontId="1"/>
  </si>
  <si>
    <t>Q4-23</t>
    <phoneticPr fontId="1"/>
  </si>
  <si>
    <t>Q4-2その他</t>
    <rPh sb="6" eb="7">
      <t>タ</t>
    </rPh>
    <phoneticPr fontId="1"/>
  </si>
  <si>
    <t>Q4-31</t>
    <phoneticPr fontId="1"/>
  </si>
  <si>
    <t>Q4-32</t>
    <phoneticPr fontId="1"/>
  </si>
  <si>
    <t>Q4-33</t>
    <phoneticPr fontId="1"/>
  </si>
  <si>
    <t>Q4-34</t>
    <phoneticPr fontId="1"/>
  </si>
  <si>
    <t>Q4-35</t>
    <phoneticPr fontId="1"/>
  </si>
  <si>
    <t>Q4-3その他</t>
    <rPh sb="6" eb="7">
      <t>タ</t>
    </rPh>
    <phoneticPr fontId="1"/>
  </si>
  <si>
    <t>調査票③</t>
    <rPh sb="0" eb="3">
      <t>チョウサヒョウ</t>
    </rPh>
    <phoneticPr fontId="1"/>
  </si>
  <si>
    <t>調査票④</t>
    <rPh sb="0" eb="3">
      <t>チョウサヒョウ</t>
    </rPh>
    <phoneticPr fontId="1"/>
  </si>
  <si>
    <t>活用度合いの選択肢は、以下の5段階です。</t>
    <rPh sb="0" eb="2">
      <t>カツヨウ</t>
    </rPh>
    <rPh sb="2" eb="4">
      <t>ドア</t>
    </rPh>
    <rPh sb="6" eb="9">
      <t>センタクシ</t>
    </rPh>
    <rPh sb="11" eb="13">
      <t>イカ</t>
    </rPh>
    <rPh sb="15" eb="17">
      <t>ダンカイ</t>
    </rPh>
    <phoneticPr fontId="1"/>
  </si>
  <si>
    <t>1.全く活用されていない/2.あまり活用されていない/3.どちらとも言えない/4.ある程度活用されている/5.非常に活用されている</t>
    <phoneticPr fontId="1"/>
  </si>
  <si>
    <t>選択肢は、以下の5段階です。</t>
    <rPh sb="0" eb="3">
      <t>センタクシ</t>
    </rPh>
    <phoneticPr fontId="1"/>
  </si>
  <si>
    <t>成果の度合いについての選択肢は、以下の5段階です。</t>
    <rPh sb="0" eb="2">
      <t>セイカ</t>
    </rPh>
    <rPh sb="16" eb="18">
      <t>イカ</t>
    </rPh>
    <phoneticPr fontId="1"/>
  </si>
  <si>
    <t>1.全く成果がなかった/2.あまり成果がなかった/3.どちらとも言えない/4.ある程度成果があった/5.非常に成果があった</t>
    <phoneticPr fontId="1"/>
  </si>
  <si>
    <t>選択肢は、実施しない /  実施について検討したい / 実施予定である</t>
    <rPh sb="0" eb="3">
      <t>センタクシ</t>
    </rPh>
    <phoneticPr fontId="1"/>
  </si>
  <si>
    <t>目標5: ジェンダー平等を実現しよう</t>
    <phoneticPr fontId="1"/>
  </si>
  <si>
    <t>目標6: 安全な水とトイレをみんなに</t>
    <phoneticPr fontId="1"/>
  </si>
  <si>
    <t>目標4. 質の高い教育をみんなに</t>
    <phoneticPr fontId="1"/>
  </si>
  <si>
    <t>目標1: 貧困をなくそう</t>
    <phoneticPr fontId="1"/>
  </si>
  <si>
    <t>目標2: 飢餓をゼロに</t>
    <phoneticPr fontId="1"/>
  </si>
  <si>
    <t>目標3: すべての人に健康と福祉を</t>
    <phoneticPr fontId="1"/>
  </si>
  <si>
    <t>目標7: エネルギーをみんなにそしてクリーンに</t>
    <phoneticPr fontId="1"/>
  </si>
  <si>
    <t>目標8: 働きがいも経済成長も</t>
    <phoneticPr fontId="1"/>
  </si>
  <si>
    <t>目標9: 産業と技術革新の基盤をつくろう</t>
    <phoneticPr fontId="1"/>
  </si>
  <si>
    <t>目標10: 人や国の不平等をなくそう</t>
    <phoneticPr fontId="1"/>
  </si>
  <si>
    <t>目標11: 住み続けられるまちづくりを</t>
    <phoneticPr fontId="1"/>
  </si>
  <si>
    <t>目標12: つくる責任つかう責任</t>
    <phoneticPr fontId="1"/>
  </si>
  <si>
    <t>目標13: 気候変動に具体的な対策を</t>
    <phoneticPr fontId="1"/>
  </si>
  <si>
    <t>目標14: 海の豊かさを守ろう</t>
    <phoneticPr fontId="1"/>
  </si>
  <si>
    <t>目標15: 陸の豊かさを守ろう</t>
    <phoneticPr fontId="1"/>
  </si>
  <si>
    <t>目標16: 平和と公正をすべての人に</t>
    <phoneticPr fontId="1"/>
  </si>
  <si>
    <t>目標17: パートナーシップで目標を達成しよう</t>
    <phoneticPr fontId="1"/>
  </si>
  <si>
    <t>g. 株主優待の選択肢として、会社が株主に代わって寄付をする仕組みを通じて寄付を実施した</t>
    <phoneticPr fontId="1"/>
  </si>
  <si>
    <t>Q3-1hその他</t>
    <rPh sb="7" eb="8">
      <t>タ</t>
    </rPh>
    <phoneticPr fontId="1"/>
  </si>
  <si>
    <t>h. その他</t>
    <phoneticPr fontId="1"/>
  </si>
  <si>
    <t>上記のうち、参加者数（人）</t>
    <phoneticPr fontId="1"/>
  </si>
  <si>
    <t>ボランティアをした社員を表彰する制度がある</t>
    <phoneticPr fontId="1"/>
  </si>
  <si>
    <t>Q3-6</t>
    <phoneticPr fontId="1"/>
  </si>
  <si>
    <t xml:space="preserve"> </t>
    <phoneticPr fontId="1"/>
  </si>
  <si>
    <t xml:space="preserve">Q3-10 </t>
    <phoneticPr fontId="1"/>
  </si>
  <si>
    <t>Q3-13</t>
    <phoneticPr fontId="1"/>
  </si>
  <si>
    <t>Q3-10その他</t>
    <rPh sb="7" eb="8">
      <t>タ</t>
    </rPh>
    <phoneticPr fontId="1"/>
  </si>
  <si>
    <t>Q3-10f</t>
    <phoneticPr fontId="1"/>
  </si>
  <si>
    <t>Q3-10e</t>
    <phoneticPr fontId="1"/>
  </si>
  <si>
    <t>Q3-10d</t>
    <phoneticPr fontId="1"/>
  </si>
  <si>
    <t>Q3-10c</t>
    <phoneticPr fontId="1"/>
  </si>
  <si>
    <t>Q3-10b</t>
    <phoneticPr fontId="1"/>
  </si>
  <si>
    <t>Q3-10a</t>
    <phoneticPr fontId="1"/>
  </si>
  <si>
    <t>Q3-9cその他</t>
    <rPh sb="7" eb="8">
      <t>タ</t>
    </rPh>
    <phoneticPr fontId="1"/>
  </si>
  <si>
    <t>Q3-9c7</t>
    <phoneticPr fontId="1"/>
  </si>
  <si>
    <t>Q3-9c6</t>
    <phoneticPr fontId="1"/>
  </si>
  <si>
    <t>Q3-9c5</t>
    <phoneticPr fontId="1"/>
  </si>
  <si>
    <t>Q3-9c4</t>
    <phoneticPr fontId="1"/>
  </si>
  <si>
    <t>Q3-9c3</t>
    <phoneticPr fontId="1"/>
  </si>
  <si>
    <t>Q3-9c2</t>
    <phoneticPr fontId="1"/>
  </si>
  <si>
    <t>Q3-9c1</t>
    <phoneticPr fontId="1"/>
  </si>
  <si>
    <t>Q3-9bその他</t>
    <rPh sb="7" eb="8">
      <t>タ</t>
    </rPh>
    <phoneticPr fontId="1"/>
  </si>
  <si>
    <t>Q3-9b11</t>
    <phoneticPr fontId="1"/>
  </si>
  <si>
    <t>Q3-9b10</t>
    <phoneticPr fontId="1"/>
  </si>
  <si>
    <t>Q3-9b9</t>
    <phoneticPr fontId="1"/>
  </si>
  <si>
    <t>Q3-9b8</t>
    <phoneticPr fontId="1"/>
  </si>
  <si>
    <t>Q3-9b7</t>
    <phoneticPr fontId="1"/>
  </si>
  <si>
    <t>Q3-9b6</t>
    <phoneticPr fontId="1"/>
  </si>
  <si>
    <t>Q3-9b5</t>
    <phoneticPr fontId="1"/>
  </si>
  <si>
    <t>Q3-9b4</t>
    <phoneticPr fontId="1"/>
  </si>
  <si>
    <t>Q3-9b3</t>
    <phoneticPr fontId="1"/>
  </si>
  <si>
    <t>Q3-9b2</t>
    <phoneticPr fontId="1"/>
  </si>
  <si>
    <t>Q3-9b1</t>
    <phoneticPr fontId="1"/>
  </si>
  <si>
    <t>Q3-919</t>
    <phoneticPr fontId="1"/>
  </si>
  <si>
    <t>Q3-918</t>
    <phoneticPr fontId="1"/>
  </si>
  <si>
    <t>Q3-917</t>
    <phoneticPr fontId="1"/>
  </si>
  <si>
    <t>Q3-916</t>
    <phoneticPr fontId="1"/>
  </si>
  <si>
    <t>Q3-915</t>
    <phoneticPr fontId="1"/>
  </si>
  <si>
    <t>Q3-914</t>
    <phoneticPr fontId="1"/>
  </si>
  <si>
    <t>Q3-913</t>
    <phoneticPr fontId="1"/>
  </si>
  <si>
    <t>Q3-912</t>
    <phoneticPr fontId="1"/>
  </si>
  <si>
    <t>Q3-911</t>
    <phoneticPr fontId="1"/>
  </si>
  <si>
    <t>Q3-910</t>
    <phoneticPr fontId="1"/>
  </si>
  <si>
    <t>Q3-99</t>
    <phoneticPr fontId="1"/>
  </si>
  <si>
    <t>Q3-98</t>
    <phoneticPr fontId="1"/>
  </si>
  <si>
    <t>Q3-97</t>
    <phoneticPr fontId="1"/>
  </si>
  <si>
    <t>Q3-96</t>
    <phoneticPr fontId="1"/>
  </si>
  <si>
    <t>Q3-95</t>
    <phoneticPr fontId="1"/>
  </si>
  <si>
    <t>Q3-94</t>
    <phoneticPr fontId="1"/>
  </si>
  <si>
    <t>Q3-93</t>
    <phoneticPr fontId="1"/>
  </si>
  <si>
    <t>Q3-92</t>
    <phoneticPr fontId="1"/>
  </si>
  <si>
    <t>Q3-91</t>
    <phoneticPr fontId="1"/>
  </si>
  <si>
    <t>Q3-8h</t>
    <phoneticPr fontId="1"/>
  </si>
  <si>
    <t>Q3-8g後</t>
    <phoneticPr fontId="1"/>
  </si>
  <si>
    <t>Q3-8f後</t>
    <phoneticPr fontId="1"/>
  </si>
  <si>
    <t>Q3-8e後</t>
    <phoneticPr fontId="1"/>
  </si>
  <si>
    <t>Q3-8d後</t>
    <phoneticPr fontId="1"/>
  </si>
  <si>
    <t>Q3-8c後</t>
    <phoneticPr fontId="1"/>
  </si>
  <si>
    <t>Q3-8b後</t>
    <phoneticPr fontId="1"/>
  </si>
  <si>
    <t>Q3-8a後</t>
    <rPh sb="5" eb="6">
      <t>ゴ</t>
    </rPh>
    <phoneticPr fontId="1"/>
  </si>
  <si>
    <t>Q3-8g現</t>
    <rPh sb="5" eb="6">
      <t>ゲン</t>
    </rPh>
    <phoneticPr fontId="1"/>
  </si>
  <si>
    <t>Q3-8f現</t>
    <rPh sb="5" eb="6">
      <t>ゲン</t>
    </rPh>
    <phoneticPr fontId="1"/>
  </si>
  <si>
    <t>Q3-8e現</t>
    <rPh sb="5" eb="6">
      <t>ゲン</t>
    </rPh>
    <phoneticPr fontId="1"/>
  </si>
  <si>
    <t>Q3-8d現</t>
    <rPh sb="5" eb="6">
      <t>ゲン</t>
    </rPh>
    <phoneticPr fontId="1"/>
  </si>
  <si>
    <t>Q3-8c現</t>
    <rPh sb="5" eb="6">
      <t>ゲン</t>
    </rPh>
    <phoneticPr fontId="1"/>
  </si>
  <si>
    <t>Q3-8b現</t>
    <rPh sb="5" eb="6">
      <t>ゲン</t>
    </rPh>
    <phoneticPr fontId="1"/>
  </si>
  <si>
    <t>Q3-8a現</t>
    <rPh sb="5" eb="6">
      <t>ゲン</t>
    </rPh>
    <phoneticPr fontId="1"/>
  </si>
  <si>
    <t>Q3-7cその他</t>
    <rPh sb="7" eb="8">
      <t>タ</t>
    </rPh>
    <phoneticPr fontId="1"/>
  </si>
  <si>
    <t>Q3-7c4</t>
    <phoneticPr fontId="1"/>
  </si>
  <si>
    <t>Q3-7c3</t>
    <phoneticPr fontId="1"/>
  </si>
  <si>
    <t>Q3-7c2</t>
    <phoneticPr fontId="1"/>
  </si>
  <si>
    <t>Q3-7c1</t>
    <phoneticPr fontId="1"/>
  </si>
  <si>
    <t>Q3-7bその他</t>
    <rPh sb="7" eb="8">
      <t>タ</t>
    </rPh>
    <phoneticPr fontId="1"/>
  </si>
  <si>
    <t>Q3-7b4</t>
    <phoneticPr fontId="1"/>
  </si>
  <si>
    <t>Q3-7b3</t>
    <phoneticPr fontId="1"/>
  </si>
  <si>
    <t>Q3-7b2</t>
    <phoneticPr fontId="1"/>
  </si>
  <si>
    <t>Q3-7b1</t>
    <phoneticPr fontId="1"/>
  </si>
  <si>
    <t>Q3-7aその他</t>
    <rPh sb="7" eb="8">
      <t>タ</t>
    </rPh>
    <phoneticPr fontId="1"/>
  </si>
  <si>
    <t>Q3-7a4</t>
    <phoneticPr fontId="1"/>
  </si>
  <si>
    <t>Q3-7a3</t>
    <phoneticPr fontId="1"/>
  </si>
  <si>
    <t>Q3-7a2</t>
    <phoneticPr fontId="1"/>
  </si>
  <si>
    <t>Q3-7a1</t>
    <phoneticPr fontId="1"/>
  </si>
  <si>
    <t>Q3-61</t>
    <phoneticPr fontId="1"/>
  </si>
  <si>
    <t>Q3-62</t>
  </si>
  <si>
    <t>Q3-63</t>
  </si>
  <si>
    <t>Q3-64</t>
  </si>
  <si>
    <t>Q3-65</t>
  </si>
  <si>
    <t>Q3-66</t>
  </si>
  <si>
    <t>Q3-67</t>
  </si>
  <si>
    <t>Q3-68</t>
  </si>
  <si>
    <t>Q3-69</t>
  </si>
  <si>
    <t>Q3-610</t>
    <phoneticPr fontId="1"/>
  </si>
  <si>
    <t>Q3-611</t>
  </si>
  <si>
    <t>Q3-612</t>
  </si>
  <si>
    <t>Q3-613</t>
  </si>
  <si>
    <t>Q3-614</t>
  </si>
  <si>
    <t>Q3-615</t>
  </si>
  <si>
    <t>Q3-616</t>
  </si>
  <si>
    <t>Q3-617</t>
  </si>
  <si>
    <t>Q3-6なし</t>
    <phoneticPr fontId="1"/>
  </si>
  <si>
    <t>シート名</t>
    <rPh sb="3" eb="4">
      <t>メイ</t>
    </rPh>
    <phoneticPr fontId="1"/>
  </si>
  <si>
    <t>Q3-14</t>
    <phoneticPr fontId="1"/>
  </si>
  <si>
    <t>Q4-6</t>
    <phoneticPr fontId="1"/>
  </si>
  <si>
    <t>Q2-5</t>
    <phoneticPr fontId="1"/>
  </si>
  <si>
    <t>貴社の社会貢献活動についてHPで公開している場合にはURLをご記入ください。</t>
    <rPh sb="0" eb="2">
      <t>キシャ</t>
    </rPh>
    <rPh sb="3" eb="5">
      <t>シャカイ</t>
    </rPh>
    <rPh sb="5" eb="7">
      <t>コウケン</t>
    </rPh>
    <rPh sb="7" eb="9">
      <t>カツドウ</t>
    </rPh>
    <rPh sb="16" eb="18">
      <t>コウカイ</t>
    </rPh>
    <rPh sb="22" eb="24">
      <t>バアイ</t>
    </rPh>
    <rPh sb="31" eb="33">
      <t>キニュウ</t>
    </rPh>
    <phoneticPr fontId="1"/>
  </si>
  <si>
    <t>Q2-51</t>
    <phoneticPr fontId="1"/>
  </si>
  <si>
    <t>Q2-52</t>
    <phoneticPr fontId="1"/>
  </si>
  <si>
    <r>
      <rPr>
        <b/>
        <sz val="12"/>
        <rFont val="Meiryo UI"/>
        <family val="3"/>
        <charset val="128"/>
      </rPr>
      <t>調査主旨</t>
    </r>
    <r>
      <rPr>
        <sz val="12"/>
        <color rgb="FFFF0000"/>
        <rFont val="Meiryo UI"/>
        <family val="3"/>
        <charset val="128"/>
      </rPr>
      <t xml:space="preserve">
</t>
    </r>
    <r>
      <rPr>
        <sz val="12"/>
        <rFont val="Meiryo UI"/>
        <family val="3"/>
        <charset val="128"/>
      </rPr>
      <t xml:space="preserve">本アンケート調査は、企業によるCSR・社会貢献における社員参画の推進について調査することを目的としています。
社員参画とは、社員が寄付やボランティア活動に参加することと定義し、企業がそれをどのような取り組みによって促進しているかを調査します。また、企業の様々な取り組みの中でも、特にマッチングギフト制度に焦点を当てて、その導入や運用についての情報収集・分析を行います。
～ マッチングギフトについて ～
マッチングギフトは、日本語では上乗せ寄付とも呼ばれるもので、様々な形態がありますが、
本アンケートでは次のとおり定義します。
</t>
    </r>
    <r>
      <rPr>
        <b/>
        <sz val="12"/>
        <rFont val="Meiryo UI"/>
        <family val="3"/>
        <charset val="128"/>
      </rPr>
      <t>[社員個人や顧客などが行う金銭および金銭と同等の価値を持つもの（ポイントなど）による寄付に対して、企業が一定の割合で上乗せして金銭による寄付をすること]</t>
    </r>
    <r>
      <rPr>
        <sz val="12"/>
        <rFont val="Meiryo UI"/>
        <family val="3"/>
        <charset val="128"/>
      </rPr>
      <t>とし、売り上げなどに連動して企業が実施している寄付は除外します（売上連動型寄付などについては、Q3-13もしくはQ4-5に記載ください）。</t>
    </r>
    <rPh sb="349" eb="350">
      <t>ウ</t>
    </rPh>
    <rPh sb="351" eb="352">
      <t>ア</t>
    </rPh>
    <rPh sb="356" eb="358">
      <t>レンドウ</t>
    </rPh>
    <rPh sb="360" eb="362">
      <t>キギョウ</t>
    </rPh>
    <rPh sb="363" eb="365">
      <t>ジッシ</t>
    </rPh>
    <rPh sb="369" eb="371">
      <t>キフ</t>
    </rPh>
    <rPh sb="372" eb="374">
      <t>ジョガイ</t>
    </rPh>
    <rPh sb="378" eb="380">
      <t>ウリアゲ</t>
    </rPh>
    <rPh sb="380" eb="383">
      <t>レンドウガタ</t>
    </rPh>
    <rPh sb="383" eb="385">
      <t>キフ</t>
    </rPh>
    <rPh sb="407" eb="409">
      <t>キサイ</t>
    </rPh>
    <phoneticPr fontId="1"/>
  </si>
  <si>
    <r>
      <t xml:space="preserve">アンケート回答の取り扱い
</t>
    </r>
    <r>
      <rPr>
        <sz val="12"/>
        <color theme="1"/>
        <rFont val="Wingdings"/>
        <family val="3"/>
        <charset val="2"/>
      </rPr>
      <t></t>
    </r>
    <r>
      <rPr>
        <sz val="12"/>
        <color theme="1"/>
        <rFont val="Meiryo UI"/>
        <family val="3"/>
        <charset val="128"/>
      </rPr>
      <t xml:space="preserve">アンケート回答は、厳重な管理の下、統計的に処理を行い、企業名や回答者を公表することはありません。
</t>
    </r>
    <r>
      <rPr>
        <sz val="12"/>
        <color theme="1"/>
        <rFont val="Wingdings"/>
        <family val="3"/>
        <charset val="2"/>
      </rPr>
      <t></t>
    </r>
    <r>
      <rPr>
        <sz val="12"/>
        <color theme="1"/>
        <rFont val="Meiryo UI"/>
        <family val="3"/>
        <charset val="128"/>
      </rPr>
      <t xml:space="preserve">アンケート回答中の個人情報は、当協会によるアンケート回答に関する問い合わせ、調査結果の報告、及びサービスのご案内にのみ使用し、第三者に開示・提供することはありません。
</t>
    </r>
    <r>
      <rPr>
        <sz val="12"/>
        <color theme="1"/>
        <rFont val="Wingdings"/>
        <family val="3"/>
        <charset val="2"/>
      </rPr>
      <t></t>
    </r>
    <r>
      <rPr>
        <sz val="12"/>
        <color theme="1"/>
        <rFont val="Meiryo UI"/>
        <family val="3"/>
        <charset val="128"/>
      </rPr>
      <t>企業名や回答者が特定できない集計データを、企業のCSR・社会貢献活動の発展に資することを目的とした調査研究に提供する場合があります。</t>
    </r>
    <r>
      <rPr>
        <b/>
        <sz val="12"/>
        <color theme="1"/>
        <rFont val="Meiryo UI"/>
        <family val="3"/>
        <charset val="128"/>
      </rPr>
      <t xml:space="preserve">
アンケート集計結果について
■</t>
    </r>
    <r>
      <rPr>
        <sz val="12"/>
        <color theme="1"/>
        <rFont val="Meiryo UI"/>
        <family val="3"/>
        <charset val="128"/>
      </rPr>
      <t xml:space="preserve">ご回答いただきました企業様へは、アンケート集計後にご報告をさせていただきます。
</t>
    </r>
    <r>
      <rPr>
        <b/>
        <sz val="12"/>
        <color theme="1"/>
        <rFont val="Meiryo UI"/>
        <family val="3"/>
        <charset val="128"/>
      </rPr>
      <t>ご協力をよろしくお願いいたします。</t>
    </r>
    <rPh sb="221" eb="223">
      <t>シュウケイ</t>
    </rPh>
    <rPh sb="223" eb="225">
      <t>ケッカ</t>
    </rPh>
    <rPh sb="232" eb="234">
      <t>カイトウ</t>
    </rPh>
    <rPh sb="241" eb="244">
      <t>キギョウサマ</t>
    </rPh>
    <rPh sb="252" eb="254">
      <t>シュウケイ</t>
    </rPh>
    <rPh sb="254" eb="255">
      <t>ゴ</t>
    </rPh>
    <rPh sb="257" eb="259">
      <t>ホウコク</t>
    </rPh>
    <rPh sb="272" eb="274">
      <t>キョウリョク</t>
    </rPh>
    <rPh sb="280" eb="281">
      <t>ネガ</t>
    </rPh>
    <phoneticPr fontId="1"/>
  </si>
  <si>
    <t>調査票②へお進みください。</t>
    <phoneticPr fontId="1"/>
  </si>
  <si>
    <t>また、上記で選んだ支援制度それぞれの社員による活用度合いについて、最も近いものを5段階の中から１つお選びください。</t>
    <phoneticPr fontId="1"/>
  </si>
  <si>
    <t>その他</t>
    <rPh sb="2" eb="3">
      <t>タ</t>
    </rPh>
    <phoneticPr fontId="1"/>
  </si>
  <si>
    <t>1.全く参画していない/2.あまり参画していない/3.どちらとも言えない/4.ある程度、参画している/5.非常に参画している</t>
  </si>
  <si>
    <t>1.全く参画していない</t>
  </si>
  <si>
    <t>2.あまり参画していない</t>
  </si>
  <si>
    <t>3.どちらとも言えない</t>
  </si>
  <si>
    <t>4.ある程度、参画している</t>
  </si>
  <si>
    <t>5.非常に参画している</t>
  </si>
  <si>
    <r>
      <t>貴社は、2018年度にCSR・社会貢献活動の一環として</t>
    </r>
    <r>
      <rPr>
        <b/>
        <sz val="12"/>
        <color theme="1"/>
        <rFont val="Meiryo UI"/>
        <family val="3"/>
        <charset val="128"/>
      </rPr>
      <t>金銭による寄付</t>
    </r>
    <r>
      <rPr>
        <sz val="12"/>
        <color theme="1"/>
        <rFont val="Meiryo UI"/>
        <family val="3"/>
        <charset val="128"/>
      </rPr>
      <t>を実施しましたか。</t>
    </r>
    <phoneticPr fontId="1"/>
  </si>
  <si>
    <r>
      <t>金銭による寄付を実施した　→</t>
    </r>
    <r>
      <rPr>
        <b/>
        <sz val="12"/>
        <color rgb="FFFF0000"/>
        <rFont val="Meiryo UI"/>
        <family val="3"/>
        <charset val="128"/>
      </rPr>
      <t>調査票③</t>
    </r>
    <r>
      <rPr>
        <sz val="12"/>
        <color theme="1"/>
        <rFont val="Meiryo UI"/>
        <family val="3"/>
        <charset val="128"/>
      </rPr>
      <t>へお進みください</t>
    </r>
    <rPh sb="0" eb="2">
      <t>キンセン</t>
    </rPh>
    <rPh sb="14" eb="17">
      <t>チョウサヒョウ</t>
    </rPh>
    <phoneticPr fontId="1"/>
  </si>
  <si>
    <r>
      <t>金銭による寄付は実施しなかった　→　</t>
    </r>
    <r>
      <rPr>
        <b/>
        <sz val="12"/>
        <color rgb="FFFF0000"/>
        <rFont val="Meiryo UI"/>
        <family val="3"/>
        <charset val="128"/>
      </rPr>
      <t>調査票④</t>
    </r>
    <r>
      <rPr>
        <sz val="12"/>
        <color theme="1"/>
        <rFont val="Meiryo UI"/>
        <family val="3"/>
        <charset val="128"/>
      </rPr>
      <t>へお進みください。</t>
    </r>
    <rPh sb="18" eb="21">
      <t>チョウサヒョウ</t>
    </rPh>
    <phoneticPr fontId="1"/>
  </si>
  <si>
    <r>
      <t xml:space="preserve">a. マッチングギフトによる寄付を実施した </t>
    </r>
    <r>
      <rPr>
        <b/>
        <sz val="12"/>
        <color theme="1"/>
        <rFont val="Meiryo UI"/>
        <family val="3"/>
        <charset val="128"/>
      </rPr>
      <t>→a. を選んだ方は、</t>
    </r>
    <r>
      <rPr>
        <b/>
        <sz val="12"/>
        <color rgb="FFFF0000"/>
        <rFont val="Meiryo UI"/>
        <family val="3"/>
        <charset val="128"/>
      </rPr>
      <t>Q3－2</t>
    </r>
    <r>
      <rPr>
        <b/>
        <sz val="12"/>
        <color theme="1"/>
        <rFont val="Meiryo UI"/>
        <family val="3"/>
        <charset val="128"/>
      </rPr>
      <t>にお進みください。</t>
    </r>
    <phoneticPr fontId="1"/>
  </si>
  <si>
    <t>d. 商品・サービスの売上などに応じた寄付を実施した</t>
    <phoneticPr fontId="1"/>
  </si>
  <si>
    <t>f.  顧客のポイントによる寄付を実施した</t>
    <phoneticPr fontId="1"/>
  </si>
  <si>
    <t>設問の対象になっていないような寄付の仕組みをお持ちの場合は記載してください。</t>
    <rPh sb="0" eb="2">
      <t>セツモン</t>
    </rPh>
    <rPh sb="3" eb="5">
      <t>タイショウ</t>
    </rPh>
    <rPh sb="15" eb="17">
      <t>キフ</t>
    </rPh>
    <rPh sb="18" eb="20">
      <t>シク</t>
    </rPh>
    <rPh sb="23" eb="24">
      <t>モ</t>
    </rPh>
    <rPh sb="26" eb="28">
      <t>バアイ</t>
    </rPh>
    <rPh sb="29" eb="31">
      <t>キサイ</t>
    </rPh>
    <phoneticPr fontId="1"/>
  </si>
  <si>
    <r>
      <t>2018年度に実施した</t>
    </r>
    <r>
      <rPr>
        <b/>
        <sz val="12"/>
        <color theme="1"/>
        <rFont val="Meiryo UI"/>
        <family val="3"/>
        <charset val="128"/>
      </rPr>
      <t>金銭による寄付</t>
    </r>
    <r>
      <rPr>
        <sz val="12"/>
        <color theme="1"/>
        <rFont val="Meiryo UI"/>
        <family val="3"/>
        <charset val="128"/>
      </rPr>
      <t>の種類について、該当するものすべてに○をお付けください。（複数回答）</t>
    </r>
    <rPh sb="47" eb="49">
      <t>フクスウ</t>
    </rPh>
    <rPh sb="49" eb="51">
      <t>カイトウ</t>
    </rPh>
    <phoneticPr fontId="1"/>
  </si>
  <si>
    <t>該当するものすべてに○をお付けください。（複数回答）</t>
    <rPh sb="21" eb="23">
      <t>フクスウ</t>
    </rPh>
    <rPh sb="23" eb="25">
      <t>カイトウ</t>
    </rPh>
    <phoneticPr fontId="1"/>
  </si>
  <si>
    <t>貴社によるマッチングギフトについて、該当するものすべてに○をお付けください。（複数回答）</t>
    <rPh sb="39" eb="41">
      <t>フクスウ</t>
    </rPh>
    <rPh sb="41" eb="43">
      <t>カイトウ</t>
    </rPh>
    <phoneticPr fontId="1"/>
  </si>
  <si>
    <t>マッチングギフトとSDGsとの関係について教えてください。貴社のマッチングギフトはSDGsのどの目標と関連していますか？</t>
    <rPh sb="15" eb="17">
      <t>カンケイ</t>
    </rPh>
    <rPh sb="21" eb="22">
      <t>オシ</t>
    </rPh>
    <rPh sb="29" eb="31">
      <t>キシャ</t>
    </rPh>
    <rPh sb="48" eb="50">
      <t>モクヒョウ</t>
    </rPh>
    <rPh sb="51" eb="53">
      <t>カンレン</t>
    </rPh>
    <phoneticPr fontId="1"/>
  </si>
  <si>
    <t>a.実施主体（複数回答）</t>
    <rPh sb="7" eb="9">
      <t>フクスウ</t>
    </rPh>
    <rPh sb="9" eb="11">
      <t>カイトウ</t>
    </rPh>
    <phoneticPr fontId="1"/>
  </si>
  <si>
    <t>b.募金の期間（複数回答）</t>
    <rPh sb="2" eb="4">
      <t>ボキン</t>
    </rPh>
    <rPh sb="5" eb="7">
      <t>キカン</t>
    </rPh>
    <rPh sb="8" eb="10">
      <t>フクスウ</t>
    </rPh>
    <rPh sb="10" eb="12">
      <t>カイトウ</t>
    </rPh>
    <phoneticPr fontId="1"/>
  </si>
  <si>
    <t>c.募金方法（複数回答）</t>
    <phoneticPr fontId="1"/>
  </si>
  <si>
    <t>マッチングギフト制度について、メール、Web、紙媒体等で、社員に対しての広報を行う</t>
    <phoneticPr fontId="1"/>
  </si>
  <si>
    <r>
      <t>貴社におけるマッチングギフトを効果的に運用するために、</t>
    </r>
    <r>
      <rPr>
        <b/>
        <sz val="12"/>
        <color rgb="FFFF0000"/>
        <rFont val="Meiryo UI"/>
        <family val="3"/>
        <charset val="128"/>
      </rPr>
      <t>現在取り組んでいること</t>
    </r>
    <r>
      <rPr>
        <sz val="12"/>
        <color theme="1"/>
        <rFont val="Meiryo UI"/>
        <family val="3"/>
        <charset val="128"/>
      </rPr>
      <t>及び</t>
    </r>
    <rPh sb="38" eb="39">
      <t>オヨ</t>
    </rPh>
    <phoneticPr fontId="1"/>
  </si>
  <si>
    <r>
      <rPr>
        <b/>
        <sz val="12"/>
        <color rgb="FFFF0000"/>
        <rFont val="Meiryo UI"/>
        <family val="3"/>
        <charset val="128"/>
      </rPr>
      <t>今後さらに取り組みが必要だと考えていること</t>
    </r>
    <r>
      <rPr>
        <sz val="12"/>
        <color theme="1"/>
        <rFont val="Meiryo UI"/>
        <family val="3"/>
        <charset val="128"/>
      </rPr>
      <t>について、該当するものすべてに○をお付けください。(複数回答）</t>
    </r>
    <rPh sb="47" eb="49">
      <t>フクスウ</t>
    </rPh>
    <rPh sb="49" eb="51">
      <t>カイトウ</t>
    </rPh>
    <phoneticPr fontId="1"/>
  </si>
  <si>
    <t>⑳</t>
    <phoneticPr fontId="1"/>
  </si>
  <si>
    <t>Q3-920</t>
    <phoneticPr fontId="1"/>
  </si>
  <si>
    <t>Q3-9その他</t>
    <rPh sb="6" eb="7">
      <t>タ</t>
    </rPh>
    <phoneticPr fontId="1"/>
  </si>
  <si>
    <t>重視する優先度の高いものを３つ選び、回答欄に優先度の高いものから順に1,2,3と番号をお付けください。(3つまで選択）</t>
    <rPh sb="0" eb="2">
      <t>ジュウシ</t>
    </rPh>
    <rPh sb="4" eb="6">
      <t>ユウセン</t>
    </rPh>
    <rPh sb="56" eb="58">
      <t>センタク</t>
    </rPh>
    <phoneticPr fontId="1"/>
  </si>
  <si>
    <t>寄付先団体の組織について、該当するものすべてに○をお付けください。（複数回答）</t>
    <rPh sb="34" eb="36">
      <t>フクスウ</t>
    </rPh>
    <rPh sb="36" eb="38">
      <t>カイトウ</t>
    </rPh>
    <phoneticPr fontId="1"/>
  </si>
  <si>
    <t>社員提案型:社員が寄付先を提案し、賛同した社員が行った寄付に応じて、企業がマッチングギフトとしての寄付を行う</t>
    <phoneticPr fontId="1"/>
  </si>
  <si>
    <t>企業主導型:企業が寄付先を提示し、賛同した社員が行った寄付に応じて、企業がマッチングギフトとしての寄付を行う</t>
    <phoneticPr fontId="1"/>
  </si>
  <si>
    <t>それに応じて会社がその団体にマッチングギフトとしての寄付を追加して行う</t>
    <phoneticPr fontId="1"/>
  </si>
  <si>
    <t>1.全く成果がなかった</t>
    <phoneticPr fontId="1"/>
  </si>
  <si>
    <t>2.あまり成果がなかった</t>
    <phoneticPr fontId="1"/>
  </si>
  <si>
    <t>3.どちらとも言えない</t>
    <phoneticPr fontId="1"/>
  </si>
  <si>
    <t>4.ある程度成果があった</t>
    <phoneticPr fontId="1"/>
  </si>
  <si>
    <t>5.非常に成果があった</t>
    <phoneticPr fontId="1"/>
  </si>
  <si>
    <t>a.廃止したい</t>
  </si>
  <si>
    <t xml:space="preserve">b.縮小したい </t>
  </si>
  <si>
    <t>c.現状を維持したい</t>
  </si>
  <si>
    <t>d.拡大したい</t>
  </si>
  <si>
    <t>選択肢は、a.廃止したい / b.縮小したい / c.現状を維持したい / d.拡大したい となります</t>
    <rPh sb="0" eb="3">
      <t>センタクシ</t>
    </rPh>
    <phoneticPr fontId="1"/>
  </si>
  <si>
    <t>ボランティア活動のプログラムを提供している</t>
    <phoneticPr fontId="1"/>
  </si>
  <si>
    <t>社員主導型:</t>
    <phoneticPr fontId="1"/>
  </si>
  <si>
    <t>Q3-2</t>
    <phoneticPr fontId="1"/>
  </si>
  <si>
    <t>③ 会社の担当部署が、外部団体に委託して実施（委託先団体名：　                                　　　　　　　   　　　）</t>
    <phoneticPr fontId="1"/>
  </si>
  <si>
    <t>Q3-7a3記述</t>
    <rPh sb="6" eb="8">
      <t>キジュツ</t>
    </rPh>
    <phoneticPr fontId="1"/>
  </si>
  <si>
    <t>マッチングギフト制度について、社員の理解促進のための説明会などを実施する</t>
    <phoneticPr fontId="1"/>
  </si>
  <si>
    <t>寄付先団体の活動分野について、該当するものすべてに○をお付けください（複数回答）。その他の場合は具体的に記載ください。</t>
    <rPh sb="35" eb="37">
      <t>フクスウ</t>
    </rPh>
    <rPh sb="37" eb="39">
      <t>カイトウ</t>
    </rPh>
    <rPh sb="43" eb="44">
      <t>タ</t>
    </rPh>
    <rPh sb="45" eb="47">
      <t>バアイ</t>
    </rPh>
    <rPh sb="48" eb="51">
      <t>グタイテキ</t>
    </rPh>
    <rPh sb="52" eb="54">
      <t>キサイ</t>
    </rPh>
    <phoneticPr fontId="1"/>
  </si>
  <si>
    <t xml:space="preserve">survey2019@philanthropy.or.jp </t>
    <phoneticPr fontId="1"/>
  </si>
  <si>
    <r>
      <t xml:space="preserve">本調査に関するお問合せ
</t>
    </r>
    <r>
      <rPr>
        <sz val="12"/>
        <color theme="1"/>
        <rFont val="Meiryo UI"/>
        <family val="3"/>
        <charset val="128"/>
      </rPr>
      <t>公益社団法人日本フィランソロピー協会
〒100-0004　東京都千代田区大手町2-2-1新大手町ビル244
Tel: 03-5205-7580（藤原・御代田）
Email: survey2019@philanthropy.or.jp</t>
    </r>
    <rPh sb="84" eb="86">
      <t>フジワラ</t>
    </rPh>
    <rPh sb="87" eb="90">
      <t>ミヨタ</t>
    </rPh>
    <phoneticPr fontId="1"/>
  </si>
  <si>
    <t>アンケート回答のご返送
12月06日（金）までに下記、送付先メールアドレス宛にご返送をお願いいたします。
survey2019@philanthropy.or.jp</t>
    <rPh sb="19" eb="20">
      <t>キン</t>
    </rPh>
    <rPh sb="24" eb="26">
      <t>カキ</t>
    </rPh>
    <rPh sb="27" eb="30">
      <t>ソウフサキ</t>
    </rPh>
    <rPh sb="37" eb="38">
      <t>アテ</t>
    </rPh>
    <phoneticPr fontId="1"/>
  </si>
  <si>
    <r>
      <t>上記で、a. を選んだ方は、</t>
    </r>
    <r>
      <rPr>
        <b/>
        <sz val="12"/>
        <color rgb="FFFF0000"/>
        <rFont val="Meiryo UI"/>
        <family val="3"/>
        <charset val="128"/>
      </rPr>
      <t>Q3－2</t>
    </r>
    <r>
      <rPr>
        <b/>
        <sz val="12"/>
        <color theme="1"/>
        <rFont val="Meiryo UI"/>
        <family val="3"/>
        <charset val="128"/>
      </rPr>
      <t>にお進みください。a. を選ばなかった方は、</t>
    </r>
    <r>
      <rPr>
        <b/>
        <sz val="12"/>
        <color rgb="FFFF0000"/>
        <rFont val="Meiryo UI"/>
        <family val="3"/>
        <charset val="128"/>
      </rPr>
      <t>調査票④</t>
    </r>
    <r>
      <rPr>
        <b/>
        <sz val="12"/>
        <color theme="1"/>
        <rFont val="Meiryo UI"/>
        <family val="3"/>
        <charset val="128"/>
      </rPr>
      <t>にお進みください。</t>
    </r>
    <rPh sb="0" eb="2">
      <t>ジョウキ</t>
    </rPh>
    <rPh sb="40" eb="43">
      <t>チョウサヒョウ</t>
    </rPh>
    <phoneticPr fontId="1"/>
  </si>
  <si>
    <t xml:space="preserve">企業によるCSR・社会貢献における社員参画の推進に関するアンケート調査
                                   公益社団法人　日本フィランソロピー協会　 2019年11月0８日 </t>
    <rPh sb="0" eb="2">
      <t>キギョウ</t>
    </rPh>
    <rPh sb="9" eb="11">
      <t>シャカイ</t>
    </rPh>
    <rPh sb="11" eb="13">
      <t>コウケン</t>
    </rPh>
    <rPh sb="17" eb="19">
      <t>シャイン</t>
    </rPh>
    <rPh sb="19" eb="21">
      <t>サンカク</t>
    </rPh>
    <rPh sb="22" eb="24">
      <t>スイシン</t>
    </rPh>
    <rPh sb="25" eb="26">
      <t>カン</t>
    </rPh>
    <rPh sb="33" eb="35">
      <t>チョウサ</t>
    </rPh>
    <rPh sb="72" eb="74">
      <t>コウエキ</t>
    </rPh>
    <rPh sb="74" eb="76">
      <t>シャダン</t>
    </rPh>
    <rPh sb="76" eb="78">
      <t>ホウジン</t>
    </rPh>
    <rPh sb="79" eb="81">
      <t>ニホン</t>
    </rPh>
    <rPh sb="89" eb="91">
      <t>キョウカイ</t>
    </rPh>
    <rPh sb="97" eb="98">
      <t>ネン</t>
    </rPh>
    <rPh sb="100" eb="101">
      <t>ガツ</t>
    </rPh>
    <rPh sb="103" eb="104">
      <t>ニチ</t>
    </rPh>
    <phoneticPr fontId="1"/>
  </si>
  <si>
    <t>①本調査票をパソコンに保存してください。（その際、ファイル名の●●を会社名に変更してください。）</t>
    <rPh sb="1" eb="2">
      <t>ホン</t>
    </rPh>
    <rPh sb="2" eb="4">
      <t>チョウサ</t>
    </rPh>
    <rPh sb="4" eb="5">
      <t>ヒョウ</t>
    </rPh>
    <rPh sb="11" eb="13">
      <t>ホゾン</t>
    </rPh>
    <rPh sb="23" eb="24">
      <t>サイ</t>
    </rPh>
    <rPh sb="29" eb="30">
      <t>メイ</t>
    </rPh>
    <rPh sb="34" eb="36">
      <t>カイシャ</t>
    </rPh>
    <rPh sb="36" eb="37">
      <t>メイ</t>
    </rPh>
    <rPh sb="38" eb="40">
      <t>ヘンコウ</t>
    </rPh>
    <phoneticPr fontId="1"/>
  </si>
  <si>
    <t>②メールに保存いただいた本調査票を添付の上、survey2019@philanthropy.or.jp　あてに送信してください。</t>
    <rPh sb="5" eb="7">
      <t>ホゾン</t>
    </rPh>
    <rPh sb="12" eb="13">
      <t>ホン</t>
    </rPh>
    <rPh sb="13" eb="15">
      <t>チョウサ</t>
    </rPh>
    <rPh sb="15" eb="16">
      <t>ヒョウ</t>
    </rPh>
    <rPh sb="17" eb="19">
      <t>テンプ</t>
    </rPh>
    <rPh sb="20" eb="21">
      <t>ウエ</t>
    </rPh>
    <rPh sb="55" eb="57">
      <t>ソウシン</t>
    </rPh>
    <phoneticPr fontId="1"/>
  </si>
  <si>
    <t>件名を「【企業CSR・社会貢献における社員参画の推進に関するアンケート】●●（会社名）」として、回答後の本調査票を添付の上、送信してください。</t>
    <rPh sb="0" eb="2">
      <t>ケンメイ</t>
    </rPh>
    <rPh sb="39" eb="41">
      <t>カイシャ</t>
    </rPh>
    <rPh sb="41" eb="42">
      <t>メイ</t>
    </rPh>
    <rPh sb="48" eb="50">
      <t>カイトウ</t>
    </rPh>
    <rPh sb="50" eb="51">
      <t>ゴ</t>
    </rPh>
    <rPh sb="52" eb="53">
      <t>ホン</t>
    </rPh>
    <rPh sb="53" eb="55">
      <t>チョウサ</t>
    </rPh>
    <rPh sb="55" eb="56">
      <t>ヒョウ</t>
    </rPh>
    <rPh sb="57" eb="59">
      <t>テンプ</t>
    </rPh>
    <rPh sb="60" eb="61">
      <t>ウエ</t>
    </rPh>
    <rPh sb="62" eb="64">
      <t>ソウシン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</si>
</sst>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ゴシック"/>
      <family val="2"/>
      <charset val="128"/>
    </font>
    <font>
      <sz val="6"/>
      <name val="ＭＳ ゴシック"/>
      <family val="2"/>
      <charset val="128"/>
    </font>
    <font>
      <sz val="12"/>
      <color theme="1"/>
      <name val="ＭＳ ゴシック"/>
      <family val="3"/>
      <charset val="128"/>
    </font>
    <font>
      <b/>
      <sz val="14"/>
      <color theme="1"/>
      <name val="HG丸ｺﾞｼｯｸM-PRO"/>
      <family val="3"/>
      <charset val="128"/>
    </font>
    <font>
      <sz val="14"/>
      <color theme="1"/>
      <name val="HG丸ｺﾞｼｯｸM-PRO"/>
      <family val="3"/>
      <charset val="128"/>
    </font>
    <font>
      <b/>
      <sz val="14"/>
      <color theme="0"/>
      <name val="ＭＳ ゴシック"/>
      <family val="3"/>
      <charset val="128"/>
    </font>
    <font>
      <sz val="11"/>
      <color theme="1"/>
      <name val="ＭＳ Ｐゴシック"/>
      <family val="2"/>
      <charset val="128"/>
      <scheme val="minor"/>
    </font>
    <font>
      <u/>
      <sz val="11"/>
      <color theme="10"/>
      <name val="ＭＳ ゴシック"/>
      <family val="2"/>
      <charset val="128"/>
    </font>
    <font>
      <b/>
      <sz val="12"/>
      <name val="Meiryo UI"/>
      <family val="3"/>
      <charset val="128"/>
    </font>
    <font>
      <sz val="12"/>
      <name val="Meiryo UI"/>
      <family val="3"/>
      <charset val="128"/>
    </font>
    <font>
      <b/>
      <sz val="12"/>
      <color theme="1"/>
      <name val="Meiryo UI"/>
      <family val="3"/>
      <charset val="128"/>
    </font>
    <font>
      <sz val="12"/>
      <color theme="1"/>
      <name val="Wingdings"/>
      <family val="3"/>
      <charset val="2"/>
    </font>
    <font>
      <sz val="12"/>
      <color theme="1"/>
      <name val="Meiryo UI"/>
      <family val="3"/>
      <charset val="128"/>
    </font>
    <font>
      <b/>
      <sz val="12"/>
      <color theme="0"/>
      <name val="Meiryo UI"/>
      <family val="3"/>
      <charset val="128"/>
    </font>
    <font>
      <sz val="12"/>
      <color theme="0"/>
      <name val="Meiryo UI"/>
      <family val="3"/>
      <charset val="128"/>
    </font>
    <font>
      <sz val="12"/>
      <color rgb="FFFF0000"/>
      <name val="Meiryo UI"/>
      <family val="3"/>
      <charset val="128"/>
    </font>
    <font>
      <sz val="12"/>
      <color rgb="FF000000"/>
      <name val="Meiryo UI"/>
      <family val="3"/>
      <charset val="128"/>
    </font>
    <font>
      <b/>
      <sz val="16"/>
      <color theme="1"/>
      <name val="メイリオ"/>
      <family val="3"/>
      <charset val="128"/>
    </font>
    <font>
      <b/>
      <sz val="12"/>
      <color rgb="FFFF0000"/>
      <name val="Meiryo UI"/>
      <family val="3"/>
      <charset val="128"/>
    </font>
    <font>
      <b/>
      <sz val="11"/>
      <color theme="0"/>
      <name val="ＭＳ ゴシック"/>
      <family val="3"/>
      <charset val="128"/>
    </font>
    <font>
      <sz val="11"/>
      <name val="ＭＳ ゴシック"/>
      <family val="2"/>
      <charset val="128"/>
    </font>
    <font>
      <b/>
      <sz val="14"/>
      <color rgb="FFFF0000"/>
      <name val="Meiryo UI"/>
      <family val="3"/>
      <charset val="128"/>
    </font>
    <font>
      <b/>
      <sz val="14"/>
      <name val="Meiryo UI"/>
      <family val="3"/>
      <charset val="128"/>
    </font>
    <font>
      <b/>
      <sz val="14"/>
      <color theme="1"/>
      <name val="ＭＳ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rgb="FFFF0000"/>
        <bgColor indexed="64"/>
      </patternFill>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79998168889431442"/>
        <bgColor indexed="64"/>
      </patternFill>
    </fill>
  </fills>
  <borders count="4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theme="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indexed="64"/>
      </top>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indexed="64"/>
      </left>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bottom/>
      <diagonal/>
    </border>
    <border>
      <left style="thin">
        <color theme="0"/>
      </left>
      <right style="thin">
        <color indexed="64"/>
      </right>
      <top/>
      <bottom/>
      <diagonal/>
    </border>
    <border>
      <left style="mediumDashDotDot">
        <color theme="0"/>
      </left>
      <right/>
      <top/>
      <bottom/>
      <diagonal/>
    </border>
    <border>
      <left style="mediumDashDotDot">
        <color theme="0"/>
      </left>
      <right style="mediumDashDotDot">
        <color theme="0"/>
      </right>
      <top style="thin">
        <color theme="0"/>
      </top>
      <bottom style="thin">
        <color theme="0"/>
      </bottom>
      <diagonal/>
    </border>
    <border>
      <left style="mediumDashDotDot">
        <color theme="0"/>
      </left>
      <right style="mediumDashDotDot">
        <color theme="0"/>
      </right>
      <top/>
      <bottom/>
      <diagonal/>
    </border>
  </borders>
  <cellStyleXfs count="3">
    <xf numFmtId="0" fontId="0" fillId="0" borderId="0">
      <alignment vertical="center"/>
    </xf>
    <xf numFmtId="0" fontId="6" fillId="0" borderId="0">
      <alignment vertical="center"/>
    </xf>
    <xf numFmtId="0" fontId="7" fillId="0" borderId="0" applyNumberFormat="0" applyFill="0" applyBorder="0" applyAlignment="0" applyProtection="0">
      <alignment vertical="center"/>
    </xf>
  </cellStyleXfs>
  <cellXfs count="154">
    <xf numFmtId="0" fontId="0" fillId="0" borderId="0" xfId="0">
      <alignment vertical="center"/>
    </xf>
    <xf numFmtId="0" fontId="2" fillId="0" borderId="1" xfId="0" applyFont="1" applyBorder="1">
      <alignment vertical="center"/>
    </xf>
    <xf numFmtId="0" fontId="4" fillId="0" borderId="1" xfId="0" applyFont="1" applyBorder="1">
      <alignment vertical="center"/>
    </xf>
    <xf numFmtId="0" fontId="2" fillId="0" borderId="2" xfId="0" applyFont="1" applyBorder="1">
      <alignment vertical="center"/>
    </xf>
    <xf numFmtId="0" fontId="2" fillId="0" borderId="6" xfId="0" applyFont="1" applyBorder="1">
      <alignment vertical="center"/>
    </xf>
    <xf numFmtId="0" fontId="7" fillId="0" borderId="0" xfId="2">
      <alignment vertical="center"/>
    </xf>
    <xf numFmtId="0" fontId="2" fillId="0" borderId="2" xfId="0" applyFont="1" applyBorder="1" applyAlignment="1">
      <alignment vertical="center"/>
    </xf>
    <xf numFmtId="38" fontId="0" fillId="0" borderId="0" xfId="0" applyNumberFormat="1">
      <alignment vertical="center"/>
    </xf>
    <xf numFmtId="0" fontId="2" fillId="0" borderId="4" xfId="0" applyFont="1" applyBorder="1" applyAlignment="1">
      <alignment vertical="center"/>
    </xf>
    <xf numFmtId="0" fontId="12" fillId="0" borderId="1" xfId="0" applyFont="1" applyBorder="1">
      <alignment vertical="center"/>
    </xf>
    <xf numFmtId="0" fontId="12" fillId="0" borderId="5" xfId="0" applyFont="1" applyBorder="1">
      <alignment vertical="center"/>
    </xf>
    <xf numFmtId="0" fontId="12" fillId="0" borderId="4" xfId="0" applyFont="1" applyBorder="1">
      <alignment vertical="center"/>
    </xf>
    <xf numFmtId="0" fontId="12" fillId="0" borderId="6" xfId="0" applyFont="1" applyBorder="1">
      <alignment vertical="center"/>
    </xf>
    <xf numFmtId="0" fontId="12" fillId="0" borderId="2" xfId="0" applyFont="1" applyBorder="1">
      <alignment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7" xfId="0" applyFont="1" applyBorder="1" applyAlignment="1">
      <alignment horizontal="left" vertical="center"/>
    </xf>
    <xf numFmtId="0" fontId="12" fillId="0" borderId="14" xfId="0" applyFont="1" applyBorder="1" applyAlignment="1">
      <alignment horizontal="left" vertical="center"/>
    </xf>
    <xf numFmtId="0" fontId="15" fillId="0" borderId="1" xfId="0" applyFont="1" applyBorder="1">
      <alignment vertical="center"/>
    </xf>
    <xf numFmtId="0" fontId="10" fillId="0" borderId="1" xfId="0" applyFont="1" applyBorder="1">
      <alignment vertical="center"/>
    </xf>
    <xf numFmtId="0" fontId="10" fillId="5" borderId="2" xfId="0" applyFont="1" applyFill="1" applyBorder="1">
      <alignment vertical="center"/>
    </xf>
    <xf numFmtId="0" fontId="12" fillId="5" borderId="3" xfId="0" applyFont="1" applyFill="1" applyBorder="1">
      <alignment vertical="center"/>
    </xf>
    <xf numFmtId="0" fontId="12" fillId="5" borderId="11" xfId="0" applyFont="1" applyFill="1" applyBorder="1">
      <alignment vertical="center"/>
    </xf>
    <xf numFmtId="0" fontId="12" fillId="5" borderId="0" xfId="0" applyFont="1" applyFill="1" applyBorder="1" applyAlignment="1">
      <alignment horizontal="left" vertical="center"/>
    </xf>
    <xf numFmtId="0" fontId="12" fillId="0" borderId="17" xfId="0" applyFont="1" applyBorder="1">
      <alignment vertical="center"/>
    </xf>
    <xf numFmtId="0" fontId="12" fillId="2" borderId="18" xfId="0" applyFont="1" applyFill="1" applyBorder="1">
      <alignment vertical="center"/>
    </xf>
    <xf numFmtId="0" fontId="12" fillId="0" borderId="6" xfId="0" applyFont="1" applyBorder="1" applyAlignment="1">
      <alignment horizontal="left" vertical="center" wrapText="1"/>
    </xf>
    <xf numFmtId="0" fontId="15" fillId="0" borderId="12" xfId="0" applyFont="1" applyBorder="1" applyAlignment="1">
      <alignment vertical="top" wrapText="1"/>
    </xf>
    <xf numFmtId="0" fontId="15" fillId="0" borderId="14" xfId="0" applyFont="1" applyBorder="1" applyAlignment="1">
      <alignment vertical="top" wrapText="1"/>
    </xf>
    <xf numFmtId="0" fontId="12" fillId="0" borderId="0" xfId="0" applyFont="1">
      <alignment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2" fillId="0" borderId="0" xfId="0" applyFont="1" applyBorder="1">
      <alignment vertical="center"/>
    </xf>
    <xf numFmtId="0" fontId="12" fillId="0" borderId="1" xfId="0" applyFont="1" applyBorder="1" applyAlignment="1">
      <alignment horizontal="left" vertical="center"/>
    </xf>
    <xf numFmtId="0" fontId="12" fillId="0" borderId="18" xfId="0" applyFont="1" applyFill="1" applyBorder="1" applyAlignment="1">
      <alignment vertical="center"/>
    </xf>
    <xf numFmtId="0" fontId="12" fillId="0" borderId="0" xfId="0" applyFont="1" applyFill="1" applyBorder="1" applyAlignment="1">
      <alignment vertical="center"/>
    </xf>
    <xf numFmtId="0" fontId="10" fillId="0" borderId="0" xfId="0" applyFont="1" applyBorder="1">
      <alignment vertical="center"/>
    </xf>
    <xf numFmtId="0" fontId="12" fillId="0" borderId="18" xfId="0" applyFont="1" applyBorder="1" applyAlignment="1">
      <alignment vertical="center"/>
    </xf>
    <xf numFmtId="0" fontId="17" fillId="0" borderId="0" xfId="0" applyFont="1" applyAlignment="1">
      <alignment horizontal="left" vertical="center"/>
    </xf>
    <xf numFmtId="0" fontId="12" fillId="0" borderId="1" xfId="0" applyFont="1" applyFill="1" applyBorder="1">
      <alignment vertical="center"/>
    </xf>
    <xf numFmtId="0" fontId="12" fillId="0" borderId="0" xfId="0" applyFont="1" applyFill="1" applyBorder="1">
      <alignment vertical="center"/>
    </xf>
    <xf numFmtId="0" fontId="12" fillId="0" borderId="2" xfId="0" applyFont="1" applyFill="1" applyBorder="1">
      <alignment vertical="center"/>
    </xf>
    <xf numFmtId="0" fontId="12" fillId="0" borderId="4" xfId="0" applyFont="1" applyFill="1" applyBorder="1">
      <alignment vertical="center"/>
    </xf>
    <xf numFmtId="0" fontId="12" fillId="0" borderId="4" xfId="0" applyFont="1" applyBorder="1" applyAlignment="1">
      <alignment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9" fillId="7" borderId="0" xfId="0" applyFont="1" applyFill="1">
      <alignment vertical="center"/>
    </xf>
    <xf numFmtId="0" fontId="12" fillId="0" borderId="15" xfId="0" applyFont="1" applyBorder="1">
      <alignment vertical="center"/>
    </xf>
    <xf numFmtId="0" fontId="12" fillId="0" borderId="7" xfId="0" applyFont="1" applyBorder="1">
      <alignment vertical="center"/>
    </xf>
    <xf numFmtId="0" fontId="12" fillId="0" borderId="28" xfId="0" applyFont="1" applyBorder="1">
      <alignment vertical="center"/>
    </xf>
    <xf numFmtId="0" fontId="12" fillId="0" borderId="29" xfId="0" applyFont="1" applyBorder="1">
      <alignment vertical="center"/>
    </xf>
    <xf numFmtId="0" fontId="12" fillId="0" borderId="30" xfId="0" applyFont="1" applyBorder="1">
      <alignment vertical="center"/>
    </xf>
    <xf numFmtId="0" fontId="12" fillId="0" borderId="31" xfId="0" applyFont="1" applyBorder="1">
      <alignment vertical="center"/>
    </xf>
    <xf numFmtId="0" fontId="12" fillId="0" borderId="32" xfId="0" applyFont="1" applyBorder="1">
      <alignment vertical="center"/>
    </xf>
    <xf numFmtId="0" fontId="12" fillId="0" borderId="33" xfId="0" applyFont="1" applyBorder="1">
      <alignment vertical="center"/>
    </xf>
    <xf numFmtId="0" fontId="12" fillId="0" borderId="34" xfId="0" applyFont="1" applyBorder="1">
      <alignment vertical="center"/>
    </xf>
    <xf numFmtId="0" fontId="12" fillId="0" borderId="35" xfId="0" applyFont="1" applyBorder="1">
      <alignment vertical="center"/>
    </xf>
    <xf numFmtId="0" fontId="9" fillId="0" borderId="6" xfId="0" applyFont="1" applyBorder="1">
      <alignment vertical="center"/>
    </xf>
    <xf numFmtId="0" fontId="15" fillId="0" borderId="6" xfId="0" applyFont="1" applyBorder="1">
      <alignment vertical="center"/>
    </xf>
    <xf numFmtId="0" fontId="12" fillId="0" borderId="36" xfId="0" applyFont="1" applyBorder="1">
      <alignment vertical="center"/>
    </xf>
    <xf numFmtId="0" fontId="12" fillId="0" borderId="23" xfId="0" applyFont="1" applyBorder="1">
      <alignment vertical="center"/>
    </xf>
    <xf numFmtId="0" fontId="12" fillId="0" borderId="24" xfId="0" applyFont="1" applyBorder="1">
      <alignment vertical="center"/>
    </xf>
    <xf numFmtId="0" fontId="12" fillId="0" borderId="37" xfId="0" applyFont="1" applyBorder="1">
      <alignment vertical="center"/>
    </xf>
    <xf numFmtId="0" fontId="0" fillId="0" borderId="0" xfId="0" applyAlignment="1">
      <alignment vertical="center" wrapText="1"/>
    </xf>
    <xf numFmtId="0" fontId="0" fillId="0" borderId="0" xfId="0" applyNumberFormat="1">
      <alignment vertical="center"/>
    </xf>
    <xf numFmtId="0" fontId="12" fillId="0" borderId="0" xfId="0" applyFont="1" applyBorder="1" applyAlignment="1">
      <alignment horizontal="left" vertical="center"/>
    </xf>
    <xf numFmtId="0" fontId="12" fillId="0" borderId="0" xfId="0" applyFont="1" applyFill="1" applyBorder="1" applyAlignment="1">
      <alignment horizontal="center" vertical="center"/>
    </xf>
    <xf numFmtId="0" fontId="12" fillId="2" borderId="19" xfId="0" applyFont="1" applyFill="1" applyBorder="1">
      <alignment vertical="center"/>
    </xf>
    <xf numFmtId="0" fontId="12" fillId="0" borderId="38" xfId="0" applyFont="1" applyBorder="1">
      <alignment vertical="center"/>
    </xf>
    <xf numFmtId="0" fontId="12" fillId="0" borderId="39" xfId="0" applyFont="1" applyBorder="1">
      <alignment vertical="center"/>
    </xf>
    <xf numFmtId="0" fontId="10" fillId="0" borderId="2" xfId="0" applyFont="1" applyBorder="1">
      <alignment vertical="center"/>
    </xf>
    <xf numFmtId="0" fontId="21" fillId="0" borderId="1" xfId="0" applyFont="1" applyBorder="1">
      <alignment vertical="center"/>
    </xf>
    <xf numFmtId="0" fontId="12" fillId="0" borderId="41" xfId="0" applyFont="1" applyFill="1" applyBorder="1">
      <alignment vertical="center"/>
    </xf>
    <xf numFmtId="0" fontId="12" fillId="0" borderId="42" xfId="0" applyFont="1" applyFill="1" applyBorder="1" applyAlignment="1">
      <alignment horizontal="center" vertical="center"/>
    </xf>
    <xf numFmtId="0" fontId="12" fillId="0" borderId="40" xfId="0" applyFont="1" applyFill="1" applyBorder="1" applyAlignment="1">
      <alignment horizontal="center" vertical="center"/>
    </xf>
    <xf numFmtId="0" fontId="18" fillId="0" borderId="4" xfId="0" applyFont="1" applyBorder="1" applyAlignment="1">
      <alignment horizontal="left" vertical="center"/>
    </xf>
    <xf numFmtId="0" fontId="18" fillId="0" borderId="2" xfId="0" applyFont="1" applyBorder="1" applyAlignment="1">
      <alignment vertical="center"/>
    </xf>
    <xf numFmtId="0" fontId="22" fillId="0" borderId="1" xfId="0" applyFont="1" applyBorder="1">
      <alignment vertical="center"/>
    </xf>
    <xf numFmtId="0" fontId="23" fillId="0" borderId="1" xfId="0" applyFont="1" applyBorder="1">
      <alignment vertical="center"/>
    </xf>
    <xf numFmtId="0" fontId="21" fillId="0" borderId="0" xfId="0" applyFont="1">
      <alignment vertical="center"/>
    </xf>
    <xf numFmtId="0" fontId="2" fillId="0" borderId="1" xfId="0" applyFont="1" applyBorder="1" applyProtection="1">
      <alignment vertical="center"/>
      <protection locked="0"/>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0"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7" xfId="0" applyFont="1" applyBorder="1" applyAlignment="1">
      <alignment horizontal="left" vertical="top" wrapText="1"/>
    </xf>
    <xf numFmtId="0" fontId="10" fillId="0" borderId="3"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5" fillId="0" borderId="2"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0" fillId="0" borderId="3" xfId="0" applyFont="1" applyBorder="1" applyAlignment="1">
      <alignment horizontal="left" vertical="center" wrapText="1"/>
    </xf>
    <xf numFmtId="0" fontId="12"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18" xfId="0" applyFont="1" applyFill="1" applyBorder="1" applyAlignment="1">
      <alignment horizontal="lef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9" fillId="0" borderId="18" xfId="0" applyFont="1" applyFill="1" applyBorder="1" applyAlignment="1">
      <alignment horizontal="left" vertical="center"/>
    </xf>
    <xf numFmtId="0" fontId="13" fillId="7" borderId="15" xfId="0" applyFont="1" applyFill="1" applyBorder="1" applyAlignment="1">
      <alignment horizontal="left" vertical="center" wrapText="1"/>
    </xf>
    <xf numFmtId="0" fontId="13" fillId="7" borderId="16" xfId="0" applyFont="1" applyFill="1" applyBorder="1" applyAlignment="1">
      <alignment horizontal="left" vertical="center" wrapText="1"/>
    </xf>
    <xf numFmtId="0" fontId="13" fillId="7" borderId="7" xfId="0" applyFont="1" applyFill="1" applyBorder="1" applyAlignment="1">
      <alignment horizontal="left" vertical="center" wrapText="1"/>
    </xf>
    <xf numFmtId="0" fontId="13" fillId="7" borderId="2" xfId="0" applyFont="1" applyFill="1" applyBorder="1" applyAlignment="1">
      <alignment horizontal="left" vertical="center" wrapText="1"/>
    </xf>
    <xf numFmtId="0" fontId="13" fillId="7" borderId="3" xfId="0" applyFont="1" applyFill="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2" fillId="0" borderId="2" xfId="0" applyFont="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7" xfId="0" applyFont="1" applyFill="1" applyBorder="1" applyAlignment="1">
      <alignment horizontal="center" vertical="center"/>
    </xf>
    <xf numFmtId="0" fontId="12" fillId="6" borderId="18" xfId="0" applyFont="1" applyFill="1" applyBorder="1" applyAlignment="1">
      <alignment horizontal="center" vertical="center"/>
    </xf>
    <xf numFmtId="0" fontId="7" fillId="2" borderId="18" xfId="2" applyFill="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12" fillId="2" borderId="21" xfId="0" applyFont="1" applyFill="1" applyBorder="1" applyAlignment="1">
      <alignment vertical="center"/>
    </xf>
    <xf numFmtId="0" fontId="12" fillId="2" borderId="18" xfId="0" applyNumberFormat="1" applyFont="1" applyFill="1" applyBorder="1" applyAlignment="1">
      <alignment horizontal="center"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2" fillId="0" borderId="24" xfId="0" applyFont="1" applyBorder="1" applyAlignment="1">
      <alignment horizontal="left" vertical="center"/>
    </xf>
    <xf numFmtId="0" fontId="12" fillId="0" borderId="18" xfId="0" applyFont="1" applyBorder="1" applyAlignment="1">
      <alignment horizontal="left" vertical="center"/>
    </xf>
    <xf numFmtId="0" fontId="5" fillId="4" borderId="13"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0" fillId="8" borderId="0" xfId="0" applyFill="1" applyAlignment="1">
      <alignment horizontal="center" vertical="center"/>
    </xf>
    <xf numFmtId="0" fontId="0" fillId="9" borderId="0" xfId="0" applyFill="1" applyAlignment="1">
      <alignment horizontal="center" vertical="center"/>
    </xf>
    <xf numFmtId="0" fontId="0" fillId="10" borderId="0" xfId="0" applyFill="1" applyAlignment="1">
      <alignment horizontal="center" vertical="center"/>
    </xf>
    <xf numFmtId="0" fontId="20" fillId="6" borderId="0" xfId="0" applyFont="1" applyFill="1" applyAlignment="1">
      <alignment horizontal="center" vertical="center"/>
    </xf>
    <xf numFmtId="0" fontId="7" fillId="0" borderId="1" xfId="2" applyBorder="1" applyProtection="1">
      <alignment vertical="center"/>
      <protection locked="0"/>
    </xf>
  </cellXfs>
  <cellStyles count="3">
    <cellStyle name="ハイパーリンク" xfId="2" builtinId="8"/>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urvey2019@philanthropy.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61839-3426-4340-AA19-5B3FC706F19A}">
  <sheetPr>
    <tabColor rgb="FFFF0000"/>
  </sheetPr>
  <dimension ref="A1:BN19"/>
  <sheetViews>
    <sheetView showGridLines="0" tabSelected="1" zoomScaleNormal="100" zoomScaleSheetLayoutView="94" zoomScalePageLayoutView="85" workbookViewId="0">
      <selection activeCell="A18" sqref="A18"/>
    </sheetView>
  </sheetViews>
  <sheetFormatPr defaultColWidth="9" defaultRowHeight="14" x14ac:dyDescent="0.2"/>
  <cols>
    <col min="1" max="31" width="4.08984375" style="1" customWidth="1"/>
    <col min="32" max="32" width="1.453125" style="1" customWidth="1"/>
    <col min="33" max="33" width="3.08984375" style="1" hidden="1" customWidth="1"/>
    <col min="34" max="34" width="1.26953125" style="1" hidden="1" customWidth="1"/>
    <col min="35" max="35" width="3.453125" style="1" hidden="1" customWidth="1"/>
    <col min="36" max="36" width="2.90625" style="1" customWidth="1"/>
    <col min="37" max="37" width="3.26953125" style="1" customWidth="1"/>
    <col min="38" max="38" width="2.90625" style="1" hidden="1" customWidth="1"/>
    <col min="39" max="39" width="3.36328125" style="1" customWidth="1"/>
    <col min="40" max="40" width="1.453125" style="1" customWidth="1"/>
    <col min="41" max="42" width="3.08984375" style="1" customWidth="1"/>
    <col min="43" max="43" width="2.90625" style="1" hidden="1" customWidth="1"/>
    <col min="44" max="44" width="6.08984375" style="1" hidden="1" customWidth="1"/>
    <col min="45" max="62" width="3.08984375" style="1" hidden="1" customWidth="1"/>
    <col min="63" max="64" width="9" style="1" hidden="1" customWidth="1"/>
    <col min="65" max="65" width="0" style="1" hidden="1" customWidth="1"/>
    <col min="66" max="66" width="8.6328125" style="1" hidden="1" customWidth="1"/>
    <col min="67" max="16384" width="9" style="1"/>
  </cols>
  <sheetData>
    <row r="1" spans="1:32" ht="19.5" x14ac:dyDescent="0.2">
      <c r="Z1" s="72" t="s">
        <v>491</v>
      </c>
      <c r="AA1" s="78"/>
      <c r="AB1" s="78"/>
      <c r="AC1" s="80" t="str" cm="1">
        <f t="array" aca="1" ref="AC1" ca="1">RIGHT(CELL("filename",A1),LEN(CELL("filename",A1))-FIND("]",CELL("filename",A1)))</f>
        <v>調査概要</v>
      </c>
      <c r="AD1" s="72"/>
      <c r="AE1" s="9"/>
    </row>
    <row r="2" spans="1:32" s="2" customFormat="1" ht="54.75" customHeight="1" x14ac:dyDescent="0.2">
      <c r="A2" s="95" t="s">
        <v>555</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row>
    <row r="3" spans="1:32" ht="16" customHeight="1" x14ac:dyDescent="0.2"/>
    <row r="4" spans="1:32" ht="194.5" customHeight="1" x14ac:dyDescent="0.2">
      <c r="B4" s="97" t="s">
        <v>498</v>
      </c>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9"/>
    </row>
    <row r="5" spans="1:32" ht="175" customHeight="1" x14ac:dyDescent="0.2">
      <c r="A5" s="6"/>
      <c r="B5" s="100" t="s">
        <v>499</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8"/>
    </row>
    <row r="6" spans="1:32" ht="55.5" customHeight="1" x14ac:dyDescent="0.2">
      <c r="A6" s="6"/>
      <c r="B6" s="100" t="s">
        <v>19</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8"/>
    </row>
    <row r="7" spans="1:32" ht="56.5" customHeight="1" x14ac:dyDescent="0.2">
      <c r="A7" s="6"/>
      <c r="B7" s="91" t="s">
        <v>553</v>
      </c>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8"/>
    </row>
    <row r="8" spans="1:32" ht="104" customHeight="1" x14ac:dyDescent="0.2">
      <c r="A8" s="6"/>
      <c r="B8" s="91" t="s">
        <v>552</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8"/>
    </row>
    <row r="9" spans="1:32" ht="18" customHeight="1" x14ac:dyDescent="0.2">
      <c r="I9" s="4"/>
      <c r="J9" s="4"/>
      <c r="K9" s="4"/>
      <c r="L9" s="4"/>
      <c r="M9" s="4"/>
      <c r="N9" s="4"/>
      <c r="O9" s="4"/>
      <c r="P9" s="4"/>
      <c r="Q9" s="4"/>
      <c r="R9" s="4"/>
      <c r="S9" s="4"/>
      <c r="T9" s="4"/>
      <c r="U9" s="4"/>
      <c r="V9" s="4"/>
      <c r="W9" s="4"/>
      <c r="X9" s="4"/>
      <c r="Y9" s="4"/>
      <c r="Z9" s="4"/>
      <c r="AA9" s="4"/>
      <c r="AB9" s="4"/>
      <c r="AC9" s="4"/>
      <c r="AD9" s="4"/>
      <c r="AE9" s="4"/>
    </row>
    <row r="10" spans="1:32" ht="18" customHeight="1" x14ac:dyDescent="0.2"/>
    <row r="11" spans="1:32" ht="18" customHeight="1" x14ac:dyDescent="0.2">
      <c r="A11" s="92" t="s">
        <v>11</v>
      </c>
      <c r="B11" s="93"/>
      <c r="C11" s="93"/>
      <c r="D11" s="93"/>
      <c r="E11" s="93"/>
      <c r="F11" s="93"/>
      <c r="G11" s="93"/>
      <c r="H11" s="93"/>
      <c r="I11" s="93"/>
      <c r="J11" s="93"/>
      <c r="K11" s="94"/>
    </row>
    <row r="12" spans="1:32" ht="18" customHeight="1" x14ac:dyDescent="0.2">
      <c r="A12" s="1" t="s">
        <v>556</v>
      </c>
      <c r="F12" s="3"/>
    </row>
    <row r="13" spans="1:32" ht="18" customHeight="1" x14ac:dyDescent="0.2">
      <c r="A13" s="1" t="s">
        <v>557</v>
      </c>
      <c r="F13" s="3"/>
    </row>
    <row r="14" spans="1:32" ht="18" customHeight="1" x14ac:dyDescent="0.2">
      <c r="F14" s="3"/>
    </row>
    <row r="15" spans="1:32" ht="18" customHeight="1" x14ac:dyDescent="0.2">
      <c r="A15" s="82" t="s">
        <v>558</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4"/>
    </row>
    <row r="16" spans="1:32" ht="18" customHeight="1" x14ac:dyDescent="0.2">
      <c r="A16" s="85"/>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7"/>
    </row>
    <row r="17" spans="1:31" ht="11.5" customHeight="1" x14ac:dyDescent="0.2">
      <c r="A17" s="88"/>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90"/>
    </row>
    <row r="18" spans="1:31" s="81" customFormat="1" ht="18" customHeight="1" x14ac:dyDescent="0.2">
      <c r="A18" s="81" t="s">
        <v>14</v>
      </c>
      <c r="D18" s="153" t="s">
        <v>551</v>
      </c>
    </row>
    <row r="19" spans="1:31" ht="18" customHeight="1" x14ac:dyDescent="0.2"/>
  </sheetData>
  <sheetProtection algorithmName="SHA-512" hashValue="rP6iOPL12Z4PjsRH8lbWeU2i8UoF4DwhNoBpwWn92QIy7PPkCEGtlI/Dwd6ayn/9ljYFp1g4ZqVhjNGb2i6Bkw==" saltValue="/LVLOJXgjlI09ftV3kDNHw==" spinCount="100000" sheet="1" objects="1" scenarios="1" selectLockedCells="1"/>
  <mergeCells count="8">
    <mergeCell ref="A15:AE17"/>
    <mergeCell ref="B8:AE8"/>
    <mergeCell ref="A11:K11"/>
    <mergeCell ref="A2:AE2"/>
    <mergeCell ref="B4:AF4"/>
    <mergeCell ref="B5:AE5"/>
    <mergeCell ref="B6:AE6"/>
    <mergeCell ref="B7:AE7"/>
  </mergeCells>
  <phoneticPr fontId="1"/>
  <hyperlinks>
    <hyperlink ref="D18" r:id="rId1" xr:uid="{BEC9AD93-CC7B-4AEB-A5E8-F1AAEB2A9E13}"/>
  </hyperlinks>
  <printOptions horizontalCentered="1"/>
  <pageMargins left="0.23622047244094491" right="0.23622047244094491" top="0.74803149606299213" bottom="0.74803149606299213" header="0.31496062992125984" footer="0.31496062992125984"/>
  <pageSetup paperSize="9" scale="78" orientation="portrait"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N35"/>
  <sheetViews>
    <sheetView showGridLines="0" zoomScaleNormal="100" zoomScaleSheetLayoutView="90" zoomScalePageLayoutView="85" workbookViewId="0"/>
  </sheetViews>
  <sheetFormatPr defaultColWidth="9" defaultRowHeight="16" x14ac:dyDescent="0.2"/>
  <cols>
    <col min="1" max="31" width="4.08984375" style="9" customWidth="1"/>
    <col min="32" max="32" width="1.453125" style="9" customWidth="1"/>
    <col min="33" max="33" width="3.08984375" style="9" hidden="1" customWidth="1"/>
    <col min="34" max="34" width="1.26953125" style="9" hidden="1" customWidth="1"/>
    <col min="35" max="35" width="3.453125" style="9" hidden="1" customWidth="1"/>
    <col min="36" max="36" width="2.90625" style="9" customWidth="1"/>
    <col min="37" max="37" width="3.26953125" style="9" customWidth="1"/>
    <col min="38" max="38" width="2.90625" style="9" hidden="1" customWidth="1"/>
    <col min="39" max="39" width="3.36328125" style="9" customWidth="1"/>
    <col min="40" max="40" width="1.453125" style="9" customWidth="1"/>
    <col min="41" max="42" width="3.08984375" style="9" customWidth="1"/>
    <col min="43" max="43" width="2.90625" style="9" hidden="1" customWidth="1"/>
    <col min="44" max="44" width="6.08984375" style="9" hidden="1" customWidth="1"/>
    <col min="45" max="62" width="3.08984375" style="9" hidden="1" customWidth="1"/>
    <col min="63" max="64" width="9" style="9" hidden="1" customWidth="1"/>
    <col min="65" max="65" width="0" style="9" hidden="1" customWidth="1"/>
    <col min="66" max="66" width="8.6328125" style="9" hidden="1" customWidth="1"/>
    <col min="67" max="16384" width="9" style="9"/>
  </cols>
  <sheetData>
    <row r="1" spans="1:35" ht="19.5" x14ac:dyDescent="0.2">
      <c r="A1" s="1"/>
      <c r="B1" s="1"/>
      <c r="C1" s="1"/>
      <c r="D1" s="1"/>
      <c r="E1" s="1"/>
      <c r="F1" s="1"/>
      <c r="G1" s="1"/>
      <c r="H1" s="1"/>
      <c r="I1" s="1"/>
      <c r="J1" s="1"/>
      <c r="K1" s="1"/>
      <c r="L1" s="1"/>
      <c r="M1" s="1"/>
      <c r="N1" s="1"/>
      <c r="O1" s="1"/>
      <c r="P1" s="1"/>
      <c r="Q1" s="1"/>
      <c r="R1" s="1"/>
      <c r="S1" s="1"/>
      <c r="T1" s="1"/>
      <c r="U1" s="1"/>
      <c r="V1" s="1"/>
      <c r="W1" s="1"/>
      <c r="X1" s="1"/>
      <c r="Y1" s="79"/>
      <c r="Z1" s="72" t="str">
        <f>調査概要!Z1</f>
        <v>シート名</v>
      </c>
      <c r="AA1" s="72"/>
      <c r="AB1" s="72"/>
      <c r="AC1" s="80" t="str" cm="1">
        <f t="array" aca="1" ref="AC1" ca="1">RIGHT(CELL("filename",A1),LEN(CELL("filename",A1))-FIND("]",CELL("filename",A1)))</f>
        <v>調査票①</v>
      </c>
      <c r="AD1" s="72"/>
      <c r="AE1" s="72"/>
    </row>
    <row r="2" spans="1:35" ht="54.75" customHeight="1" x14ac:dyDescent="0.2">
      <c r="A2" s="95" t="str">
        <f>調査概要!A2</f>
        <v xml:space="preserve">企業によるCSR・社会貢献における社員参画の推進に関するアンケート調査
                                   公益社団法人　日本フィランソロピー協会　 2019年11月0８日 </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row>
    <row r="3" spans="1:35" ht="18" customHeight="1" thickBot="1" x14ac:dyDescent="0.25">
      <c r="A3" s="50"/>
      <c r="B3" s="51" t="s">
        <v>16</v>
      </c>
      <c r="C3" s="51"/>
      <c r="D3" s="51"/>
      <c r="E3" s="51"/>
      <c r="F3" s="51"/>
      <c r="G3" s="52"/>
      <c r="H3" s="52"/>
      <c r="I3" s="51"/>
      <c r="J3" s="51"/>
      <c r="K3" s="51"/>
      <c r="L3" s="51"/>
      <c r="M3" s="51"/>
      <c r="N3" s="51"/>
      <c r="O3" s="51"/>
      <c r="P3" s="51"/>
      <c r="Q3" s="51"/>
      <c r="R3" s="51"/>
      <c r="S3" s="51"/>
      <c r="T3" s="51"/>
      <c r="U3" s="51"/>
      <c r="V3" s="51"/>
      <c r="W3" s="51"/>
      <c r="X3" s="51"/>
      <c r="Y3" s="51"/>
      <c r="Z3" s="51"/>
      <c r="AA3" s="51"/>
      <c r="AB3" s="51"/>
      <c r="AC3" s="51"/>
      <c r="AD3" s="51"/>
      <c r="AE3" s="51"/>
      <c r="AF3" s="53"/>
    </row>
    <row r="4" spans="1:35" ht="18" customHeight="1" thickBot="1" x14ac:dyDescent="0.25">
      <c r="A4" s="54"/>
      <c r="B4" s="124" t="s">
        <v>2</v>
      </c>
      <c r="C4" s="109"/>
      <c r="D4" s="109"/>
      <c r="E4" s="109"/>
      <c r="F4" s="109"/>
      <c r="G4" s="125" t="s">
        <v>3</v>
      </c>
      <c r="H4" s="126"/>
      <c r="I4" s="11" t="s">
        <v>4</v>
      </c>
      <c r="AF4" s="55"/>
    </row>
    <row r="5" spans="1:35" ht="18" customHeight="1" x14ac:dyDescent="0.2">
      <c r="A5" s="54"/>
      <c r="B5" s="9" t="s">
        <v>7</v>
      </c>
      <c r="G5" s="12"/>
      <c r="H5" s="12"/>
      <c r="AF5" s="55"/>
    </row>
    <row r="6" spans="1:35" ht="18" customHeight="1" x14ac:dyDescent="0.2">
      <c r="A6" s="56"/>
      <c r="B6" s="9" t="s">
        <v>5</v>
      </c>
      <c r="AF6" s="55"/>
    </row>
    <row r="7" spans="1:35" ht="18" customHeight="1" x14ac:dyDescent="0.2">
      <c r="A7" s="60"/>
      <c r="B7" s="61"/>
      <c r="C7" s="62"/>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63"/>
      <c r="AI7" s="9" t="e">
        <f>IF(#REF!="認定特定非営利活動法人",1,IF(#REF!="公益社団法人",2,IF(#REF!="公益財団法人",3)))</f>
        <v>#REF!</v>
      </c>
    </row>
    <row r="8" spans="1:35" ht="28.5" customHeight="1" x14ac:dyDescent="0.2">
      <c r="A8" s="112" t="s">
        <v>20</v>
      </c>
      <c r="B8" s="113"/>
      <c r="C8" s="114"/>
      <c r="D8" s="48" t="s">
        <v>1</v>
      </c>
      <c r="E8" s="127"/>
      <c r="F8" s="128"/>
      <c r="G8" s="128"/>
      <c r="H8" s="128"/>
      <c r="I8" s="128"/>
      <c r="J8" s="128"/>
      <c r="K8" s="128"/>
      <c r="L8" s="128"/>
      <c r="M8" s="128"/>
      <c r="N8" s="128"/>
      <c r="O8" s="128"/>
      <c r="P8" s="128"/>
      <c r="Q8" s="128"/>
      <c r="R8" s="128"/>
      <c r="S8" s="128"/>
      <c r="T8" s="128"/>
      <c r="U8" s="128"/>
      <c r="V8" s="128"/>
      <c r="W8" s="128"/>
      <c r="X8" s="128"/>
      <c r="Y8" s="128"/>
      <c r="Z8" s="128"/>
      <c r="AA8" s="128"/>
      <c r="AB8" s="128"/>
      <c r="AC8" s="128"/>
      <c r="AD8" s="129"/>
      <c r="AE8" s="49"/>
    </row>
    <row r="9" spans="1:35" ht="28.5" customHeight="1" x14ac:dyDescent="0.2">
      <c r="A9" s="115" t="s">
        <v>21</v>
      </c>
      <c r="B9" s="116"/>
      <c r="C9" s="116"/>
      <c r="D9" s="13" t="s">
        <v>1</v>
      </c>
      <c r="E9" s="111" t="s">
        <v>18</v>
      </c>
      <c r="F9" s="111"/>
      <c r="G9" s="111"/>
      <c r="H9" s="111"/>
      <c r="I9" s="102"/>
      <c r="J9" s="103"/>
      <c r="K9" s="103"/>
      <c r="L9" s="103"/>
      <c r="M9" s="103"/>
      <c r="N9" s="103"/>
      <c r="O9" s="103"/>
      <c r="P9" s="103"/>
      <c r="Q9" s="103"/>
      <c r="R9" s="103"/>
      <c r="S9" s="103"/>
      <c r="T9" s="103"/>
      <c r="U9" s="103"/>
      <c r="V9" s="103"/>
      <c r="W9" s="103"/>
      <c r="X9" s="103"/>
      <c r="Y9" s="103"/>
      <c r="Z9" s="103"/>
      <c r="AA9" s="103"/>
      <c r="AB9" s="103"/>
      <c r="AC9" s="103"/>
      <c r="AD9" s="104"/>
      <c r="AE9" s="11"/>
    </row>
    <row r="10" spans="1:35" ht="28.5" customHeight="1" x14ac:dyDescent="0.2">
      <c r="A10" s="14"/>
      <c r="B10" s="15"/>
      <c r="C10" s="16"/>
      <c r="D10" s="13"/>
      <c r="E10" s="111" t="s">
        <v>22</v>
      </c>
      <c r="F10" s="111"/>
      <c r="G10" s="111"/>
      <c r="H10" s="111"/>
      <c r="I10" s="102"/>
      <c r="J10" s="103"/>
      <c r="K10" s="103"/>
      <c r="L10" s="103"/>
      <c r="M10" s="103"/>
      <c r="N10" s="103"/>
      <c r="O10" s="103"/>
      <c r="P10" s="103"/>
      <c r="Q10" s="103"/>
      <c r="R10" s="103"/>
      <c r="S10" s="103"/>
      <c r="T10" s="103"/>
      <c r="U10" s="103"/>
      <c r="V10" s="103"/>
      <c r="W10" s="103"/>
      <c r="X10" s="103"/>
      <c r="Y10" s="103"/>
      <c r="Z10" s="103"/>
      <c r="AA10" s="103"/>
      <c r="AB10" s="103"/>
      <c r="AC10" s="103"/>
      <c r="AD10" s="104"/>
      <c r="AE10" s="11"/>
    </row>
    <row r="11" spans="1:35" ht="28.5" customHeight="1" x14ac:dyDescent="0.2">
      <c r="A11" s="14"/>
      <c r="B11" s="15"/>
      <c r="C11" s="16"/>
      <c r="D11" s="13"/>
      <c r="E11" s="111" t="s">
        <v>23</v>
      </c>
      <c r="F11" s="111"/>
      <c r="G11" s="111"/>
      <c r="H11" s="111"/>
      <c r="I11" s="102"/>
      <c r="J11" s="103"/>
      <c r="K11" s="103"/>
      <c r="L11" s="103"/>
      <c r="M11" s="103"/>
      <c r="N11" s="103"/>
      <c r="O11" s="103"/>
      <c r="P11" s="103"/>
      <c r="Q11" s="103"/>
      <c r="R11" s="103"/>
      <c r="S11" s="103"/>
      <c r="T11" s="103"/>
      <c r="U11" s="103"/>
      <c r="V11" s="103"/>
      <c r="W11" s="103"/>
      <c r="X11" s="103"/>
      <c r="Y11" s="103"/>
      <c r="Z11" s="103"/>
      <c r="AA11" s="103"/>
      <c r="AB11" s="103"/>
      <c r="AC11" s="103"/>
      <c r="AD11" s="104"/>
      <c r="AE11" s="11"/>
    </row>
    <row r="12" spans="1:35" ht="28.5" customHeight="1" x14ac:dyDescent="0.2">
      <c r="A12" s="14"/>
      <c r="B12" s="15"/>
      <c r="C12" s="16"/>
      <c r="D12" s="13"/>
      <c r="E12" s="111" t="s">
        <v>24</v>
      </c>
      <c r="F12" s="111"/>
      <c r="G12" s="111"/>
      <c r="H12" s="111"/>
      <c r="I12" s="102"/>
      <c r="J12" s="103"/>
      <c r="K12" s="103"/>
      <c r="L12" s="103"/>
      <c r="M12" s="103"/>
      <c r="N12" s="103"/>
      <c r="O12" s="103"/>
      <c r="P12" s="103"/>
      <c r="Q12" s="103"/>
      <c r="R12" s="103"/>
      <c r="S12" s="103"/>
      <c r="T12" s="103"/>
      <c r="U12" s="103"/>
      <c r="V12" s="103"/>
      <c r="W12" s="103"/>
      <c r="X12" s="103"/>
      <c r="Y12" s="103"/>
      <c r="Z12" s="103"/>
      <c r="AA12" s="103"/>
      <c r="AB12" s="103"/>
      <c r="AC12" s="103"/>
      <c r="AD12" s="104"/>
      <c r="AE12" s="11"/>
    </row>
    <row r="13" spans="1:35" ht="28.5" customHeight="1" x14ac:dyDescent="0.2">
      <c r="A13" s="14"/>
      <c r="B13" s="15"/>
      <c r="C13" s="16"/>
      <c r="D13" s="13"/>
      <c r="E13" s="111" t="s">
        <v>0</v>
      </c>
      <c r="F13" s="111"/>
      <c r="G13" s="111"/>
      <c r="H13" s="111"/>
      <c r="I13" s="102"/>
      <c r="J13" s="103"/>
      <c r="K13" s="103"/>
      <c r="L13" s="103"/>
      <c r="M13" s="103"/>
      <c r="N13" s="103"/>
      <c r="O13" s="103"/>
      <c r="P13" s="103"/>
      <c r="Q13" s="103"/>
      <c r="R13" s="103"/>
      <c r="S13" s="103"/>
      <c r="T13" s="103"/>
      <c r="U13" s="103"/>
      <c r="V13" s="103"/>
      <c r="W13" s="103"/>
      <c r="X13" s="103"/>
      <c r="Y13" s="103"/>
      <c r="Z13" s="103"/>
      <c r="AA13" s="103"/>
      <c r="AB13" s="103"/>
      <c r="AC13" s="103"/>
      <c r="AD13" s="104"/>
      <c r="AE13" s="11"/>
    </row>
    <row r="14" spans="1:35" ht="28.5" customHeight="1" x14ac:dyDescent="0.2">
      <c r="A14" s="14"/>
      <c r="B14" s="15"/>
      <c r="C14" s="16"/>
      <c r="D14" s="13"/>
      <c r="E14" s="111" t="s">
        <v>17</v>
      </c>
      <c r="F14" s="111"/>
      <c r="G14" s="111"/>
      <c r="H14" s="111"/>
      <c r="I14" s="102"/>
      <c r="J14" s="103"/>
      <c r="K14" s="103"/>
      <c r="L14" s="103"/>
      <c r="M14" s="103"/>
      <c r="N14" s="103"/>
      <c r="O14" s="103"/>
      <c r="P14" s="103"/>
      <c r="Q14" s="103"/>
      <c r="R14" s="103"/>
      <c r="S14" s="103"/>
      <c r="T14" s="103"/>
      <c r="U14" s="103"/>
      <c r="V14" s="103"/>
      <c r="W14" s="103"/>
      <c r="X14" s="103"/>
      <c r="Y14" s="103"/>
      <c r="Z14" s="103"/>
      <c r="AA14" s="103"/>
      <c r="AB14" s="103"/>
      <c r="AC14" s="103"/>
      <c r="AD14" s="104"/>
      <c r="AE14" s="11"/>
    </row>
    <row r="15" spans="1:35" ht="18" customHeight="1" x14ac:dyDescent="0.2">
      <c r="E15" s="12"/>
      <c r="F15" s="12"/>
      <c r="G15" s="12"/>
      <c r="H15" s="12"/>
      <c r="I15" s="12"/>
      <c r="J15" s="12"/>
      <c r="K15" s="12"/>
      <c r="L15" s="12"/>
      <c r="M15" s="12"/>
      <c r="N15" s="12"/>
      <c r="O15" s="12"/>
      <c r="P15" s="12"/>
      <c r="Q15" s="12"/>
      <c r="R15" s="12"/>
      <c r="S15" s="12"/>
      <c r="T15" s="27"/>
      <c r="U15" s="27"/>
      <c r="V15" s="27"/>
      <c r="W15" s="27"/>
      <c r="X15" s="27"/>
      <c r="Y15" s="27"/>
      <c r="Z15" s="27"/>
      <c r="AA15" s="27"/>
      <c r="AB15" s="27"/>
      <c r="AC15" s="27"/>
      <c r="AD15" s="27"/>
    </row>
    <row r="16" spans="1:35" s="10" customFormat="1" ht="18" customHeight="1" x14ac:dyDescent="0.2">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8"/>
    </row>
    <row r="17" spans="1:35" ht="18" customHeight="1" x14ac:dyDescent="0.2">
      <c r="A17" s="121" t="s">
        <v>6</v>
      </c>
      <c r="B17" s="122"/>
      <c r="C17" s="123"/>
      <c r="D17" s="19"/>
      <c r="E17" s="19"/>
      <c r="F17" s="19"/>
      <c r="G17" s="19"/>
      <c r="H17" s="19"/>
      <c r="I17" s="19"/>
      <c r="J17" s="19"/>
      <c r="K17" s="19"/>
      <c r="L17" s="19"/>
      <c r="M17" s="19"/>
      <c r="N17" s="19"/>
      <c r="O17" s="19"/>
      <c r="P17" s="19"/>
      <c r="Q17" s="19"/>
      <c r="R17" s="19"/>
      <c r="S17" s="19"/>
      <c r="T17" s="19"/>
      <c r="U17" s="19"/>
      <c r="V17" s="19"/>
      <c r="W17" s="19"/>
      <c r="X17" s="19"/>
    </row>
    <row r="18" spans="1:35" ht="44" customHeight="1" x14ac:dyDescent="0.2">
      <c r="A18" s="117" t="s">
        <v>45</v>
      </c>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8"/>
    </row>
    <row r="19" spans="1:35" ht="20" customHeight="1" x14ac:dyDescent="0.2">
      <c r="A19" s="119" t="s">
        <v>47</v>
      </c>
      <c r="B19" s="120"/>
      <c r="C19" s="9" t="s">
        <v>48</v>
      </c>
      <c r="S19" s="13"/>
      <c r="T19" s="108"/>
      <c r="U19" s="108"/>
      <c r="V19" s="108"/>
      <c r="W19" s="108"/>
      <c r="X19" s="108"/>
      <c r="Y19" s="108"/>
      <c r="Z19" s="108"/>
      <c r="AA19" s="108"/>
      <c r="AB19" s="108"/>
      <c r="AC19" s="108"/>
      <c r="AD19" s="108"/>
      <c r="AE19" s="28"/>
      <c r="AI19" s="9" t="e">
        <f>IF(#REF!="○",1,0)</f>
        <v>#REF!</v>
      </c>
    </row>
    <row r="20" spans="1:35" ht="20" customHeight="1" x14ac:dyDescent="0.2">
      <c r="A20" s="20" t="s">
        <v>50</v>
      </c>
      <c r="B20" s="21"/>
      <c r="C20" s="22" t="s">
        <v>51</v>
      </c>
      <c r="D20" s="22"/>
      <c r="E20" s="22"/>
      <c r="F20" s="22"/>
      <c r="G20" s="22"/>
      <c r="H20" s="22"/>
      <c r="I20" s="22"/>
      <c r="J20" s="22"/>
      <c r="K20" s="22"/>
      <c r="L20" s="22"/>
      <c r="M20" s="22"/>
      <c r="N20" s="22"/>
      <c r="Q20" s="23"/>
      <c r="R20" s="24" t="s">
        <v>52</v>
      </c>
      <c r="S20" s="22"/>
      <c r="T20" s="101"/>
      <c r="U20" s="101"/>
      <c r="V20" s="101"/>
      <c r="W20" s="101"/>
      <c r="X20" s="101"/>
      <c r="Y20" s="101"/>
      <c r="Z20" s="24" t="s">
        <v>53</v>
      </c>
      <c r="AA20" s="24"/>
      <c r="AB20" s="24"/>
      <c r="AC20" s="24"/>
      <c r="AD20" s="24"/>
      <c r="AE20" s="29"/>
    </row>
    <row r="21" spans="1:35" ht="20" customHeight="1" x14ac:dyDescent="0.2">
      <c r="A21" s="20" t="s">
        <v>55</v>
      </c>
      <c r="B21" s="20"/>
      <c r="C21" s="9" t="s">
        <v>80</v>
      </c>
      <c r="T21" s="25"/>
      <c r="U21" s="25"/>
      <c r="V21" s="25"/>
      <c r="W21" s="25"/>
      <c r="X21" s="25"/>
      <c r="Y21" s="25"/>
      <c r="Z21" s="10"/>
      <c r="AA21" s="10"/>
    </row>
    <row r="22" spans="1:35" ht="20" customHeight="1" x14ac:dyDescent="0.2">
      <c r="A22" s="20"/>
      <c r="B22" s="20"/>
      <c r="S22" s="13"/>
      <c r="T22" s="101"/>
      <c r="U22" s="101"/>
      <c r="V22" s="101"/>
      <c r="W22" s="101"/>
      <c r="X22" s="101"/>
      <c r="Y22" s="101"/>
      <c r="Z22" s="101"/>
      <c r="AA22" s="101"/>
      <c r="AB22" s="11"/>
    </row>
    <row r="23" spans="1:35" ht="20" customHeight="1" x14ac:dyDescent="0.2">
      <c r="A23" s="20" t="s">
        <v>65</v>
      </c>
      <c r="B23" s="20"/>
      <c r="C23" s="9" t="s">
        <v>329</v>
      </c>
      <c r="T23" s="25"/>
      <c r="U23" s="25"/>
      <c r="V23" s="25"/>
      <c r="W23" s="25"/>
      <c r="X23" s="25"/>
      <c r="Y23" s="25"/>
      <c r="Z23" s="25"/>
      <c r="AA23" s="25"/>
    </row>
    <row r="24" spans="1:35" ht="20" customHeight="1" x14ac:dyDescent="0.2">
      <c r="A24" s="20"/>
      <c r="B24" s="20"/>
      <c r="C24" s="9" t="s">
        <v>66</v>
      </c>
      <c r="S24" s="13"/>
      <c r="T24" s="105"/>
      <c r="U24" s="106"/>
      <c r="V24" s="106"/>
      <c r="W24" s="106"/>
      <c r="X24" s="106"/>
      <c r="Y24" s="106"/>
      <c r="Z24" s="106"/>
      <c r="AA24" s="107"/>
      <c r="AB24" s="11"/>
    </row>
    <row r="25" spans="1:35" ht="17.5" customHeight="1" x14ac:dyDescent="0.2">
      <c r="A25" s="20"/>
      <c r="B25" s="20"/>
      <c r="C25" s="9" t="s">
        <v>67</v>
      </c>
      <c r="T25" s="25"/>
      <c r="U25" s="25"/>
      <c r="V25" s="25"/>
      <c r="W25" s="25"/>
      <c r="X25" s="25"/>
      <c r="Y25" s="25"/>
      <c r="Z25" s="25"/>
      <c r="AA25" s="25"/>
    </row>
    <row r="26" spans="1:35" ht="24" customHeight="1" x14ac:dyDescent="0.2">
      <c r="A26" s="20" t="s">
        <v>76</v>
      </c>
      <c r="B26" s="20"/>
      <c r="C26" s="9" t="s">
        <v>79</v>
      </c>
      <c r="S26" s="13"/>
      <c r="T26" s="101"/>
      <c r="U26" s="101"/>
      <c r="V26" s="101"/>
      <c r="W26" s="101"/>
      <c r="X26" s="101"/>
      <c r="Y26" s="101"/>
      <c r="Z26" s="101"/>
      <c r="AA26" s="101"/>
      <c r="AB26" s="11"/>
    </row>
    <row r="27" spans="1:35" ht="24" customHeight="1" x14ac:dyDescent="0.2">
      <c r="A27" s="20" t="s">
        <v>78</v>
      </c>
      <c r="C27" s="9" t="s">
        <v>81</v>
      </c>
      <c r="S27" s="13"/>
      <c r="T27" s="101"/>
      <c r="U27" s="101"/>
      <c r="V27" s="101"/>
      <c r="W27" s="101"/>
      <c r="X27" s="101"/>
      <c r="Y27" s="101"/>
      <c r="Z27" s="101"/>
      <c r="AA27" s="101"/>
      <c r="AB27" s="11"/>
    </row>
    <row r="28" spans="1:35" ht="24.5" customHeight="1" x14ac:dyDescent="0.2">
      <c r="A28" s="20" t="s">
        <v>89</v>
      </c>
      <c r="C28" s="9" t="s">
        <v>90</v>
      </c>
      <c r="S28" s="13"/>
      <c r="T28" s="101"/>
      <c r="U28" s="101"/>
      <c r="V28" s="101"/>
      <c r="W28" s="101"/>
      <c r="X28" s="101"/>
      <c r="Y28" s="101"/>
      <c r="Z28" s="101"/>
      <c r="AA28" s="101"/>
      <c r="AB28" s="11"/>
    </row>
    <row r="29" spans="1:35" ht="23" customHeight="1" x14ac:dyDescent="0.2">
      <c r="A29" s="20" t="s">
        <v>94</v>
      </c>
      <c r="C29" s="9" t="s">
        <v>95</v>
      </c>
      <c r="E29" s="10"/>
      <c r="T29" s="12"/>
      <c r="U29" s="12"/>
      <c r="V29" s="12"/>
      <c r="W29" s="12"/>
      <c r="X29" s="12"/>
      <c r="Y29" s="12"/>
      <c r="Z29" s="12"/>
      <c r="AA29" s="12"/>
    </row>
    <row r="30" spans="1:35" ht="18.5" customHeight="1" x14ac:dyDescent="0.2">
      <c r="D30" s="13"/>
      <c r="E30" s="26"/>
      <c r="F30" s="109" t="s">
        <v>96</v>
      </c>
      <c r="G30" s="109"/>
      <c r="H30" s="110"/>
      <c r="J30" s="26"/>
      <c r="K30" s="109" t="s">
        <v>97</v>
      </c>
      <c r="L30" s="109"/>
      <c r="M30" s="110"/>
      <c r="O30" s="26"/>
      <c r="P30" s="109" t="s">
        <v>98</v>
      </c>
      <c r="Q30" s="109"/>
      <c r="R30" s="110"/>
      <c r="T30" s="26"/>
      <c r="U30" s="109" t="s">
        <v>100</v>
      </c>
      <c r="V30" s="109"/>
      <c r="W30" s="110"/>
    </row>
    <row r="31" spans="1:35" x14ac:dyDescent="0.2">
      <c r="A31" s="20" t="s">
        <v>101</v>
      </c>
      <c r="C31" s="9" t="s">
        <v>102</v>
      </c>
      <c r="D31" s="10"/>
      <c r="E31" s="25"/>
      <c r="F31" s="10"/>
      <c r="G31" s="10"/>
      <c r="H31" s="10"/>
      <c r="I31" s="10"/>
      <c r="J31" s="10"/>
      <c r="K31" s="10"/>
      <c r="L31" s="10"/>
      <c r="M31" s="10"/>
      <c r="N31" s="10"/>
      <c r="O31" s="10"/>
      <c r="P31" s="10"/>
      <c r="Q31" s="10"/>
      <c r="R31" s="10"/>
      <c r="S31" s="10"/>
      <c r="T31" s="10"/>
      <c r="U31" s="10"/>
      <c r="V31" s="10"/>
      <c r="W31" s="10"/>
      <c r="X31" s="10"/>
      <c r="Y31" s="10"/>
      <c r="Z31" s="10"/>
      <c r="AA31" s="10"/>
    </row>
    <row r="32" spans="1:35" ht="24" customHeight="1" x14ac:dyDescent="0.2">
      <c r="C32" s="13"/>
      <c r="E32" s="30" t="s">
        <v>104</v>
      </c>
      <c r="J32" s="13"/>
      <c r="K32" s="101"/>
      <c r="L32" s="101"/>
      <c r="M32" s="101"/>
      <c r="N32" s="101"/>
      <c r="O32" s="101"/>
      <c r="P32" s="101"/>
      <c r="Q32" s="101"/>
      <c r="R32" s="101"/>
      <c r="S32" s="101"/>
      <c r="T32" s="11"/>
      <c r="AB32" s="11"/>
    </row>
    <row r="33" spans="3:27" x14ac:dyDescent="0.2">
      <c r="C33" s="9" t="s">
        <v>103</v>
      </c>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3:27" ht="24" customHeight="1" x14ac:dyDescent="0.2">
      <c r="E34" s="9" t="s">
        <v>105</v>
      </c>
      <c r="K34" s="101"/>
      <c r="L34" s="101"/>
      <c r="M34" s="101"/>
      <c r="N34" s="101"/>
      <c r="O34" s="101"/>
      <c r="P34" s="101"/>
      <c r="Q34" s="101"/>
      <c r="R34" s="101"/>
      <c r="S34" s="101"/>
    </row>
    <row r="35" spans="3:27" ht="27" customHeight="1" x14ac:dyDescent="0.2">
      <c r="C35" s="72" t="s">
        <v>500</v>
      </c>
    </row>
  </sheetData>
  <mergeCells count="34">
    <mergeCell ref="A8:C8"/>
    <mergeCell ref="A9:C9"/>
    <mergeCell ref="T20:Y20"/>
    <mergeCell ref="A18:AD18"/>
    <mergeCell ref="A2:AE2"/>
    <mergeCell ref="A19:B19"/>
    <mergeCell ref="A17:C17"/>
    <mergeCell ref="B4:F4"/>
    <mergeCell ref="G4:H4"/>
    <mergeCell ref="E9:H9"/>
    <mergeCell ref="I9:AD9"/>
    <mergeCell ref="E8:AD8"/>
    <mergeCell ref="F30:H30"/>
    <mergeCell ref="K30:M30"/>
    <mergeCell ref="P30:R30"/>
    <mergeCell ref="U30:W30"/>
    <mergeCell ref="E10:H10"/>
    <mergeCell ref="E11:H11"/>
    <mergeCell ref="E12:H12"/>
    <mergeCell ref="E13:H13"/>
    <mergeCell ref="E14:H14"/>
    <mergeCell ref="K32:S32"/>
    <mergeCell ref="K34:S34"/>
    <mergeCell ref="I10:AD10"/>
    <mergeCell ref="I11:AD11"/>
    <mergeCell ref="I12:AD12"/>
    <mergeCell ref="I13:AD13"/>
    <mergeCell ref="I14:AD14"/>
    <mergeCell ref="T24:AA24"/>
    <mergeCell ref="T26:AA26"/>
    <mergeCell ref="T27:AA27"/>
    <mergeCell ref="T28:AA28"/>
    <mergeCell ref="T19:AD19"/>
    <mergeCell ref="T22:AA22"/>
  </mergeCells>
  <phoneticPr fontId="1"/>
  <printOptions horizontalCentered="1"/>
  <pageMargins left="0.23622047244094491" right="0.23622047244094491" top="0.74803149606299213" bottom="0.74803149606299213" header="0.31496062992125984" footer="0.31496062992125984"/>
  <pageSetup paperSize="9" scale="80" orientation="portrait" r:id="rId1"/>
  <headerFooter>
    <oddFooter>&amp;C&amp;P/&amp;N</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2AA097A6-5B93-4D60-AD5A-1C6E5B05E1E3}">
          <x14:formula1>
            <xm:f>選択肢!$C$3:$C$9</xm:f>
          </x14:formula1>
          <xm:sqref>T22:AA22</xm:sqref>
        </x14:dataValidation>
        <x14:dataValidation type="list" allowBlank="1" showInputMessage="1" showErrorMessage="1" xr:uid="{CFC7B306-57FF-4E8D-8F0D-A3AF1B4763B7}">
          <x14:formula1>
            <xm:f>選択肢!$D$3:$D$9</xm:f>
          </x14:formula1>
          <xm:sqref>T24:AA24</xm:sqref>
        </x14:dataValidation>
        <x14:dataValidation type="list" allowBlank="1" showInputMessage="1" showErrorMessage="1" xr:uid="{57452B1C-8488-4E5A-BEC4-6A95AEFC6A47}">
          <x14:formula1>
            <xm:f>選択肢!$E$3:$E$9</xm:f>
          </x14:formula1>
          <xm:sqref>T26:AA26</xm:sqref>
        </x14:dataValidation>
        <x14:dataValidation type="list" allowBlank="1" showInputMessage="1" showErrorMessage="1" xr:uid="{0B1F040A-BE26-4F98-891A-8DD3E51A5E23}">
          <x14:formula1>
            <xm:f>選択肢!$F$3:$F$9</xm:f>
          </x14:formula1>
          <xm:sqref>T27:AA27</xm:sqref>
        </x14:dataValidation>
        <x14:dataValidation type="list" allowBlank="1" showInputMessage="1" showErrorMessage="1" xr:uid="{9ECF7DE9-3410-4B04-88D3-1667EA7D64C0}">
          <x14:formula1>
            <xm:f>選択肢!$G$3:$G$5</xm:f>
          </x14:formula1>
          <xm:sqref>T28:AA28</xm:sqref>
        </x14:dataValidation>
        <x14:dataValidation type="list" allowBlank="1" showInputMessage="1" showErrorMessage="1" xr:uid="{D60E228F-2A3D-4519-A96D-8B673F7EAD54}">
          <x14:formula1>
            <xm:f>選択肢!$H$3:$H$4</xm:f>
          </x14:formula1>
          <xm:sqref>E30 J30 O30 T30</xm:sqref>
        </x14:dataValidation>
        <x14:dataValidation type="list" allowBlank="1" showInputMessage="1" showErrorMessage="1" xr:uid="{6AD46E74-2DE8-46B8-872A-786B746CBB65}">
          <x14:formula1>
            <xm:f>選択肢!B3:B22</xm:f>
          </x14:formula1>
          <xm:sqref>T19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0B627-A0A8-4022-9C62-610EEE14AE3F}">
  <sheetPr>
    <tabColor rgb="FFFF0000"/>
  </sheetPr>
  <dimension ref="A1:BN52"/>
  <sheetViews>
    <sheetView showGridLines="0" zoomScaleNormal="100" zoomScaleSheetLayoutView="90" zoomScalePageLayoutView="85" workbookViewId="0"/>
  </sheetViews>
  <sheetFormatPr defaultColWidth="9" defaultRowHeight="16" x14ac:dyDescent="0.2"/>
  <cols>
    <col min="1" max="31" width="4.08984375" style="9" customWidth="1"/>
    <col min="32" max="32" width="1.453125" style="9" customWidth="1"/>
    <col min="33" max="33" width="3.08984375" style="9" hidden="1" customWidth="1"/>
    <col min="34" max="34" width="1.26953125" style="9" hidden="1" customWidth="1"/>
    <col min="35" max="35" width="3.453125" style="9" hidden="1" customWidth="1"/>
    <col min="36" max="36" width="2.90625" style="9" customWidth="1"/>
    <col min="37" max="37" width="3.26953125" style="9" customWidth="1"/>
    <col min="38" max="38" width="2.90625" style="9" hidden="1" customWidth="1"/>
    <col min="39" max="39" width="3.36328125" style="9" customWidth="1"/>
    <col min="40" max="40" width="1.453125" style="9" customWidth="1"/>
    <col min="41" max="42" width="3.08984375" style="9" customWidth="1"/>
    <col min="43" max="43" width="2.90625" style="9" hidden="1" customWidth="1"/>
    <col min="44" max="44" width="6.08984375" style="9" hidden="1" customWidth="1"/>
    <col min="45" max="62" width="3.08984375" style="9" hidden="1" customWidth="1"/>
    <col min="63" max="64" width="9" style="9" hidden="1" customWidth="1"/>
    <col min="65" max="65" width="0" style="9" hidden="1" customWidth="1"/>
    <col min="66" max="66" width="8.6328125" style="9" hidden="1" customWidth="1"/>
    <col min="67" max="16384" width="9" style="9"/>
  </cols>
  <sheetData>
    <row r="1" spans="1:35" ht="19.5" x14ac:dyDescent="0.2">
      <c r="A1" s="1"/>
      <c r="B1" s="1"/>
      <c r="C1" s="1"/>
      <c r="D1" s="1"/>
      <c r="E1" s="1"/>
      <c r="F1" s="1"/>
      <c r="G1" s="1"/>
      <c r="H1" s="1"/>
      <c r="I1" s="1"/>
      <c r="J1" s="1"/>
      <c r="K1" s="1"/>
      <c r="L1" s="1"/>
      <c r="M1" s="1"/>
      <c r="N1" s="1"/>
      <c r="O1" s="1"/>
      <c r="P1" s="1"/>
      <c r="Q1" s="1"/>
      <c r="R1" s="1"/>
      <c r="S1" s="1"/>
      <c r="T1" s="1"/>
      <c r="U1" s="1"/>
      <c r="V1" s="1"/>
      <c r="W1" s="1"/>
      <c r="X1" s="1"/>
      <c r="Y1" s="1"/>
      <c r="Z1" s="72" t="str">
        <f>調査概要!Z1</f>
        <v>シート名</v>
      </c>
      <c r="AA1" s="19"/>
      <c r="AB1" s="19"/>
      <c r="AC1" s="80" t="str" cm="1">
        <f t="array" aca="1" ref="AC1" ca="1">RIGHT(CELL("filename",A1),LEN(CELL("filename",A1))-FIND("]",CELL("filename",A1)))</f>
        <v>調査票②</v>
      </c>
      <c r="AD1" s="19"/>
      <c r="AE1" s="19"/>
      <c r="AF1" s="10"/>
    </row>
    <row r="2" spans="1:35" ht="54.75" customHeight="1" x14ac:dyDescent="0.2">
      <c r="A2" s="95" t="str">
        <f>調査概要!A2</f>
        <v xml:space="preserve">企業によるCSR・社会貢献における社員参画の推進に関するアンケート調査
                                   公益社団法人　日本フィランソロピー協会　 2019年11月0８日 </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10"/>
    </row>
    <row r="3" spans="1:35" ht="18" customHeight="1" thickBot="1" x14ac:dyDescent="0.25">
      <c r="A3" s="50"/>
      <c r="B3" s="51" t="s">
        <v>16</v>
      </c>
      <c r="C3" s="51"/>
      <c r="D3" s="51"/>
      <c r="E3" s="51"/>
      <c r="F3" s="51"/>
      <c r="G3" s="52"/>
      <c r="H3" s="52"/>
      <c r="I3" s="51"/>
      <c r="J3" s="51"/>
      <c r="K3" s="51"/>
      <c r="L3" s="51"/>
      <c r="M3" s="51"/>
      <c r="N3" s="51"/>
      <c r="O3" s="51"/>
      <c r="P3" s="51"/>
      <c r="Q3" s="51"/>
      <c r="R3" s="51"/>
      <c r="S3" s="51"/>
      <c r="T3" s="51"/>
      <c r="U3" s="51"/>
      <c r="V3" s="51"/>
      <c r="W3" s="51"/>
      <c r="X3" s="51"/>
      <c r="Y3" s="51"/>
      <c r="Z3" s="51"/>
      <c r="AA3" s="51"/>
      <c r="AB3" s="51"/>
      <c r="AC3" s="51"/>
      <c r="AD3" s="51"/>
      <c r="AE3" s="51"/>
      <c r="AF3" s="53"/>
      <c r="AG3" s="11"/>
    </row>
    <row r="4" spans="1:35" ht="18" customHeight="1" thickBot="1" x14ac:dyDescent="0.25">
      <c r="A4" s="54"/>
      <c r="B4" s="124" t="s">
        <v>2</v>
      </c>
      <c r="C4" s="109"/>
      <c r="D4" s="109"/>
      <c r="E4" s="109"/>
      <c r="F4" s="109"/>
      <c r="G4" s="125" t="s">
        <v>3</v>
      </c>
      <c r="H4" s="126"/>
      <c r="I4" s="11" t="s">
        <v>4</v>
      </c>
      <c r="AF4" s="55"/>
      <c r="AG4" s="11"/>
    </row>
    <row r="5" spans="1:35" ht="18" customHeight="1" x14ac:dyDescent="0.2">
      <c r="A5" s="54"/>
      <c r="B5" s="9" t="s">
        <v>7</v>
      </c>
      <c r="G5" s="12"/>
      <c r="H5" s="12"/>
      <c r="AF5" s="55"/>
      <c r="AG5" s="11"/>
    </row>
    <row r="6" spans="1:35" ht="18" customHeight="1" x14ac:dyDescent="0.2">
      <c r="A6" s="56"/>
      <c r="B6" s="9" t="s">
        <v>5</v>
      </c>
      <c r="AF6" s="55"/>
      <c r="AG6" s="11"/>
    </row>
    <row r="7" spans="1:35" ht="18" customHeight="1" x14ac:dyDescent="0.2">
      <c r="A7" s="60"/>
      <c r="B7" s="61"/>
      <c r="C7" s="62"/>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63"/>
      <c r="AG7" s="11"/>
    </row>
    <row r="8" spans="1:35" ht="18" customHeight="1" x14ac:dyDescent="0.2">
      <c r="A8" s="130" t="s">
        <v>106</v>
      </c>
      <c r="B8" s="131"/>
      <c r="C8" s="132"/>
      <c r="D8" s="58" t="s">
        <v>107</v>
      </c>
      <c r="E8" s="58"/>
      <c r="F8" s="58"/>
      <c r="G8" s="58"/>
      <c r="H8" s="58"/>
      <c r="I8" s="58"/>
      <c r="J8" s="58"/>
      <c r="K8" s="58"/>
      <c r="L8" s="58"/>
      <c r="M8" s="59"/>
      <c r="N8" s="59"/>
      <c r="O8" s="59"/>
      <c r="P8" s="59"/>
      <c r="Q8" s="59"/>
      <c r="R8" s="59"/>
      <c r="S8" s="59"/>
      <c r="T8" s="59"/>
      <c r="U8" s="59"/>
      <c r="V8" s="59"/>
      <c r="W8" s="59"/>
      <c r="X8" s="59"/>
      <c r="Y8" s="12"/>
      <c r="Z8" s="12"/>
      <c r="AA8" s="12"/>
      <c r="AB8" s="12"/>
      <c r="AC8" s="12"/>
      <c r="AD8" s="12"/>
      <c r="AE8" s="12"/>
      <c r="AF8" s="12"/>
    </row>
    <row r="9" spans="1:35" ht="20" customHeight="1" x14ac:dyDescent="0.2">
      <c r="A9" s="119" t="s">
        <v>108</v>
      </c>
      <c r="B9" s="120"/>
      <c r="C9" s="9" t="s">
        <v>109</v>
      </c>
      <c r="S9" s="13"/>
      <c r="AE9" s="28"/>
      <c r="AI9" s="9" t="e">
        <f>IF(#REF!="○",1,0)</f>
        <v>#REF!</v>
      </c>
    </row>
    <row r="10" spans="1:35" x14ac:dyDescent="0.2">
      <c r="C10" s="9" t="s">
        <v>517</v>
      </c>
    </row>
    <row r="11" spans="1:35" x14ac:dyDescent="0.2">
      <c r="C11" s="9" t="s">
        <v>110</v>
      </c>
    </row>
    <row r="12" spans="1:35" x14ac:dyDescent="0.2">
      <c r="E12" s="26"/>
      <c r="G12" s="9" t="s">
        <v>111</v>
      </c>
    </row>
    <row r="13" spans="1:35" x14ac:dyDescent="0.2">
      <c r="E13" s="26"/>
      <c r="G13" s="9" t="s">
        <v>112</v>
      </c>
    </row>
    <row r="14" spans="1:35" x14ac:dyDescent="0.2">
      <c r="E14" s="26"/>
      <c r="G14" s="9" t="s">
        <v>113</v>
      </c>
    </row>
    <row r="15" spans="1:35" x14ac:dyDescent="0.2">
      <c r="E15" s="26"/>
      <c r="G15" s="9" t="s">
        <v>114</v>
      </c>
    </row>
    <row r="16" spans="1:35" x14ac:dyDescent="0.2">
      <c r="E16" s="26"/>
      <c r="G16" s="9" t="s">
        <v>115</v>
      </c>
      <c r="I16" s="10"/>
      <c r="J16" s="10"/>
      <c r="K16" s="10"/>
      <c r="L16" s="10"/>
      <c r="M16" s="10"/>
      <c r="N16" s="10"/>
      <c r="O16" s="10"/>
      <c r="P16" s="10"/>
      <c r="Q16" s="10"/>
      <c r="R16" s="10"/>
      <c r="S16" s="10"/>
      <c r="T16" s="10"/>
      <c r="U16" s="10"/>
      <c r="V16" s="10"/>
      <c r="W16" s="10"/>
      <c r="X16" s="10"/>
      <c r="Y16" s="10"/>
      <c r="Z16" s="10"/>
      <c r="AA16" s="10"/>
      <c r="AB16" s="10"/>
      <c r="AC16" s="10"/>
      <c r="AD16" s="10"/>
    </row>
    <row r="17" spans="1:31" x14ac:dyDescent="0.2">
      <c r="E17" s="26"/>
      <c r="G17" s="9" t="s">
        <v>100</v>
      </c>
      <c r="H17" s="13"/>
      <c r="I17" s="101"/>
      <c r="J17" s="101"/>
      <c r="K17" s="101"/>
      <c r="L17" s="101"/>
      <c r="M17" s="101"/>
      <c r="N17" s="101"/>
      <c r="O17" s="101"/>
      <c r="P17" s="101"/>
      <c r="Q17" s="101"/>
      <c r="R17" s="101"/>
      <c r="S17" s="101"/>
      <c r="T17" s="101"/>
      <c r="U17" s="101"/>
      <c r="V17" s="101"/>
      <c r="W17" s="101"/>
      <c r="X17" s="101"/>
      <c r="Y17" s="101"/>
      <c r="Z17" s="101"/>
      <c r="AA17" s="101"/>
      <c r="AB17" s="101"/>
      <c r="AC17" s="101"/>
      <c r="AD17" s="101"/>
      <c r="AE17" s="11"/>
    </row>
    <row r="18" spans="1:31" x14ac:dyDescent="0.2">
      <c r="A18" s="13"/>
      <c r="B18" s="11"/>
      <c r="C18" s="40"/>
      <c r="D18" s="40"/>
      <c r="E18" s="41"/>
      <c r="F18" s="40"/>
      <c r="G18" s="40"/>
      <c r="H18" s="42"/>
      <c r="I18" s="25"/>
      <c r="J18" s="25"/>
      <c r="K18" s="12"/>
      <c r="L18" s="12"/>
      <c r="M18" s="12"/>
      <c r="N18" s="12"/>
      <c r="O18" s="12"/>
      <c r="P18" s="12"/>
      <c r="Q18" s="12"/>
      <c r="R18" s="12"/>
      <c r="S18" s="12"/>
      <c r="T18" s="12"/>
      <c r="U18" s="12"/>
      <c r="V18" s="12"/>
      <c r="W18" s="12"/>
      <c r="X18" s="12"/>
      <c r="Y18" s="12"/>
      <c r="Z18" s="12"/>
      <c r="AA18" s="12"/>
      <c r="AB18" s="12"/>
      <c r="AC18" s="12"/>
      <c r="AE18" s="43"/>
    </row>
    <row r="19" spans="1:31" x14ac:dyDescent="0.2">
      <c r="A19" s="119" t="s">
        <v>116</v>
      </c>
      <c r="B19" s="120"/>
      <c r="C19" s="9" t="s">
        <v>117</v>
      </c>
      <c r="I19" s="12"/>
      <c r="J19" s="12"/>
      <c r="K19" s="12"/>
      <c r="L19" s="12"/>
      <c r="M19" s="12"/>
      <c r="N19" s="12"/>
      <c r="O19" s="12"/>
      <c r="P19" s="12"/>
      <c r="Q19" s="12"/>
      <c r="R19" s="12"/>
      <c r="S19" s="12"/>
      <c r="T19" s="12"/>
      <c r="U19" s="12"/>
      <c r="V19" s="12"/>
      <c r="W19" s="12"/>
      <c r="X19" s="12"/>
      <c r="Y19" s="12"/>
      <c r="Z19" s="12"/>
      <c r="AA19" s="12"/>
      <c r="AB19" s="12"/>
      <c r="AC19" s="12"/>
      <c r="AD19" s="12"/>
    </row>
    <row r="20" spans="1:31" x14ac:dyDescent="0.2">
      <c r="A20" s="31"/>
      <c r="B20" s="32"/>
      <c r="C20" s="9" t="s">
        <v>131</v>
      </c>
      <c r="E20" s="33"/>
      <c r="F20" s="34"/>
      <c r="I20" s="12"/>
      <c r="J20" s="12"/>
      <c r="K20" s="12"/>
      <c r="L20" s="12"/>
      <c r="M20" s="12"/>
      <c r="N20" s="12"/>
      <c r="O20" s="12"/>
      <c r="P20" s="12"/>
      <c r="Q20" s="12"/>
      <c r="R20" s="12"/>
      <c r="S20" s="12"/>
      <c r="T20" s="12"/>
      <c r="U20" s="12"/>
      <c r="V20" s="12"/>
      <c r="W20" s="12"/>
      <c r="X20" s="12"/>
      <c r="Y20" s="12"/>
      <c r="Z20" s="12"/>
      <c r="AA20" s="12"/>
      <c r="AB20" s="12"/>
      <c r="AC20" s="12"/>
      <c r="AD20" s="12"/>
    </row>
    <row r="21" spans="1:31" x14ac:dyDescent="0.2">
      <c r="A21" s="31"/>
      <c r="B21" s="32"/>
      <c r="C21" s="9" t="s">
        <v>501</v>
      </c>
      <c r="E21" s="33"/>
      <c r="F21" s="34"/>
      <c r="I21" s="12"/>
      <c r="J21" s="12"/>
      <c r="K21" s="12"/>
      <c r="L21" s="12"/>
      <c r="M21" s="12"/>
      <c r="N21" s="12"/>
      <c r="O21" s="12"/>
      <c r="P21" s="12"/>
      <c r="Q21" s="12"/>
      <c r="R21" s="12"/>
      <c r="S21" s="12"/>
      <c r="T21" s="12"/>
      <c r="U21" s="12"/>
      <c r="V21" s="12"/>
      <c r="W21" s="12"/>
      <c r="X21" s="12"/>
      <c r="Y21" s="12"/>
      <c r="Z21" s="12"/>
      <c r="AA21" s="12"/>
      <c r="AB21" s="12"/>
      <c r="AC21" s="12"/>
      <c r="AD21" s="12"/>
    </row>
    <row r="22" spans="1:31" x14ac:dyDescent="0.2">
      <c r="A22" s="31"/>
      <c r="B22" s="32"/>
      <c r="C22" s="9" t="s">
        <v>365</v>
      </c>
      <c r="E22" s="33"/>
      <c r="F22" s="34"/>
      <c r="G22" s="10"/>
      <c r="H22" s="10"/>
      <c r="I22" s="25"/>
      <c r="J22" s="25"/>
      <c r="K22" s="25"/>
      <c r="L22" s="12"/>
      <c r="M22" s="12"/>
      <c r="N22" s="12"/>
      <c r="O22" s="12"/>
      <c r="P22" s="12"/>
      <c r="Q22" s="12"/>
      <c r="R22" s="12"/>
      <c r="S22" s="12"/>
      <c r="T22" s="12"/>
      <c r="U22" s="12"/>
      <c r="V22" s="12"/>
      <c r="W22" s="12"/>
      <c r="X22" s="12"/>
      <c r="Y22" s="12"/>
      <c r="Z22" s="12"/>
      <c r="AA22" s="12"/>
      <c r="AB22" s="12"/>
      <c r="AC22" s="12"/>
      <c r="AD22" s="12"/>
    </row>
    <row r="23" spans="1:31" x14ac:dyDescent="0.2">
      <c r="A23" s="45"/>
      <c r="B23" s="46"/>
      <c r="C23" s="9" t="s">
        <v>366</v>
      </c>
      <c r="E23" s="33"/>
      <c r="F23" s="34"/>
      <c r="G23" s="10"/>
      <c r="H23" s="10"/>
      <c r="I23" s="25"/>
      <c r="J23" s="25"/>
      <c r="K23" s="25"/>
      <c r="L23" s="12"/>
      <c r="M23" s="12"/>
      <c r="N23" s="12"/>
      <c r="O23" s="12"/>
      <c r="P23" s="12"/>
      <c r="Q23" s="12"/>
      <c r="R23" s="12"/>
      <c r="S23" s="12"/>
      <c r="T23" s="12"/>
      <c r="U23" s="12"/>
      <c r="V23" s="12"/>
      <c r="W23" s="12"/>
      <c r="X23" s="12"/>
      <c r="Y23" s="12"/>
      <c r="Z23" s="12"/>
      <c r="AA23" s="12"/>
      <c r="AB23" s="12"/>
      <c r="AC23" s="12"/>
      <c r="AD23" s="12"/>
    </row>
    <row r="24" spans="1:31" ht="5.5" customHeight="1" x14ac:dyDescent="0.2">
      <c r="A24" s="45"/>
      <c r="B24" s="46"/>
      <c r="E24" s="33"/>
      <c r="F24" s="34"/>
      <c r="G24" s="10"/>
      <c r="H24" s="10"/>
      <c r="I24" s="25"/>
      <c r="J24" s="25"/>
      <c r="K24" s="25"/>
      <c r="L24" s="12"/>
      <c r="M24" s="12"/>
      <c r="N24" s="12"/>
      <c r="O24" s="12"/>
      <c r="P24" s="12"/>
      <c r="Q24" s="12"/>
      <c r="R24" s="12"/>
      <c r="S24" s="12"/>
      <c r="T24" s="12"/>
      <c r="U24" s="12"/>
      <c r="V24" s="12"/>
      <c r="W24" s="12"/>
      <c r="X24" s="12"/>
      <c r="Y24" s="12"/>
      <c r="Z24" s="12"/>
      <c r="AA24" s="12"/>
      <c r="AB24" s="12"/>
      <c r="AC24" s="12"/>
      <c r="AD24" s="12"/>
    </row>
    <row r="25" spans="1:31" x14ac:dyDescent="0.2">
      <c r="A25" s="31"/>
      <c r="B25" s="32"/>
      <c r="E25" s="33" t="s">
        <v>132</v>
      </c>
      <c r="G25" s="10" t="s">
        <v>133</v>
      </c>
      <c r="H25" s="10"/>
      <c r="I25" s="25"/>
      <c r="J25" s="25"/>
      <c r="K25" s="25"/>
      <c r="L25" s="12"/>
      <c r="M25" s="12"/>
      <c r="N25" s="12"/>
      <c r="O25" s="12"/>
      <c r="P25" s="12"/>
      <c r="Q25" s="12"/>
      <c r="R25" s="12"/>
      <c r="S25" s="12"/>
      <c r="T25" s="12"/>
      <c r="U25" s="12"/>
      <c r="V25" s="12"/>
      <c r="W25" s="12"/>
      <c r="X25" s="12"/>
      <c r="Y25" s="12"/>
      <c r="Z25" s="12"/>
      <c r="AA25" s="12"/>
      <c r="AB25" s="12"/>
      <c r="AC25" s="12"/>
      <c r="AD25" s="12"/>
    </row>
    <row r="26" spans="1:31" x14ac:dyDescent="0.2">
      <c r="E26" s="26"/>
      <c r="F26" s="13"/>
      <c r="G26" s="101"/>
      <c r="H26" s="101"/>
      <c r="I26" s="101"/>
      <c r="J26" s="101"/>
      <c r="K26" s="101"/>
      <c r="L26" s="11" t="s">
        <v>118</v>
      </c>
      <c r="M26" s="9" t="s">
        <v>119</v>
      </c>
    </row>
    <row r="27" spans="1:31" x14ac:dyDescent="0.2">
      <c r="E27" s="26"/>
      <c r="G27" s="101"/>
      <c r="H27" s="101"/>
      <c r="I27" s="101"/>
      <c r="J27" s="101"/>
      <c r="K27" s="101"/>
      <c r="L27" s="11" t="s">
        <v>120</v>
      </c>
      <c r="M27" s="9" t="s">
        <v>544</v>
      </c>
    </row>
    <row r="28" spans="1:31" x14ac:dyDescent="0.2">
      <c r="E28" s="26"/>
      <c r="G28" s="101"/>
      <c r="H28" s="101"/>
      <c r="I28" s="101"/>
      <c r="J28" s="101"/>
      <c r="K28" s="101"/>
      <c r="L28" s="11" t="s">
        <v>121</v>
      </c>
      <c r="M28" s="9" t="s">
        <v>122</v>
      </c>
    </row>
    <row r="29" spans="1:31" x14ac:dyDescent="0.2">
      <c r="E29" s="26"/>
      <c r="G29" s="101"/>
      <c r="H29" s="101"/>
      <c r="I29" s="101"/>
      <c r="J29" s="101"/>
      <c r="K29" s="101"/>
      <c r="L29" s="11" t="s">
        <v>123</v>
      </c>
      <c r="M29" s="9" t="s">
        <v>124</v>
      </c>
    </row>
    <row r="30" spans="1:31" x14ac:dyDescent="0.2">
      <c r="E30" s="26"/>
      <c r="G30" s="101"/>
      <c r="H30" s="101"/>
      <c r="I30" s="101"/>
      <c r="J30" s="101"/>
      <c r="K30" s="101"/>
      <c r="L30" s="11" t="s">
        <v>125</v>
      </c>
      <c r="M30" s="9" t="s">
        <v>126</v>
      </c>
    </row>
    <row r="31" spans="1:31" x14ac:dyDescent="0.2">
      <c r="E31" s="26"/>
      <c r="G31" s="101"/>
      <c r="H31" s="101"/>
      <c r="I31" s="101"/>
      <c r="J31" s="101"/>
      <c r="K31" s="101"/>
      <c r="L31" s="11" t="s">
        <v>127</v>
      </c>
      <c r="M31" s="9" t="s">
        <v>392</v>
      </c>
    </row>
    <row r="32" spans="1:31" x14ac:dyDescent="0.2">
      <c r="E32" s="26"/>
      <c r="G32" s="101"/>
      <c r="H32" s="101"/>
      <c r="I32" s="101"/>
      <c r="J32" s="101"/>
      <c r="K32" s="101"/>
      <c r="L32" s="11" t="s">
        <v>128</v>
      </c>
      <c r="M32" s="9" t="s">
        <v>129</v>
      </c>
      <c r="N32" s="10"/>
      <c r="O32" s="10"/>
      <c r="P32" s="10"/>
      <c r="Q32" s="10"/>
      <c r="R32" s="10"/>
      <c r="S32" s="10"/>
      <c r="T32" s="10"/>
      <c r="U32" s="10"/>
      <c r="V32" s="10"/>
      <c r="W32" s="10"/>
      <c r="X32" s="10"/>
      <c r="Y32" s="10"/>
      <c r="Z32" s="10"/>
      <c r="AA32" s="10"/>
      <c r="AB32" s="10"/>
      <c r="AC32" s="10"/>
      <c r="AD32" s="10"/>
    </row>
    <row r="33" spans="1:36" x14ac:dyDescent="0.2">
      <c r="E33" s="26"/>
      <c r="G33" s="101"/>
      <c r="H33" s="101"/>
      <c r="I33" s="101"/>
      <c r="J33" s="101"/>
      <c r="K33" s="101"/>
      <c r="L33" s="11" t="s">
        <v>130</v>
      </c>
      <c r="M33" s="13" t="s">
        <v>99</v>
      </c>
      <c r="N33" s="36"/>
      <c r="O33" s="133"/>
      <c r="P33" s="133"/>
      <c r="Q33" s="133"/>
      <c r="R33" s="133"/>
      <c r="S33" s="133"/>
      <c r="T33" s="133"/>
      <c r="U33" s="133"/>
      <c r="V33" s="133"/>
      <c r="W33" s="133"/>
      <c r="X33" s="133"/>
      <c r="Y33" s="133"/>
      <c r="Z33" s="133"/>
      <c r="AA33" s="133"/>
      <c r="AB33" s="133"/>
      <c r="AC33" s="133"/>
      <c r="AD33" s="133"/>
      <c r="AE33" s="11"/>
    </row>
    <row r="34" spans="1:36" x14ac:dyDescent="0.2">
      <c r="G34" s="12"/>
      <c r="H34" s="12"/>
      <c r="I34" s="12"/>
      <c r="J34" s="12"/>
      <c r="K34" s="12"/>
      <c r="L34" s="12"/>
      <c r="M34" s="12"/>
      <c r="N34" s="12"/>
      <c r="O34" s="12"/>
      <c r="P34" s="12"/>
      <c r="Q34" s="12"/>
      <c r="R34" s="12"/>
      <c r="S34" s="12"/>
      <c r="T34" s="12"/>
      <c r="U34" s="12"/>
      <c r="V34" s="12"/>
      <c r="W34" s="12"/>
      <c r="X34" s="12"/>
      <c r="Y34" s="12"/>
      <c r="Z34" s="12"/>
      <c r="AA34" s="12"/>
      <c r="AB34" s="12"/>
      <c r="AC34" s="12"/>
      <c r="AD34" s="12"/>
    </row>
    <row r="35" spans="1:36" x14ac:dyDescent="0.2">
      <c r="A35" s="119" t="s">
        <v>137</v>
      </c>
      <c r="B35" s="120"/>
      <c r="C35" s="9" t="s">
        <v>138</v>
      </c>
    </row>
    <row r="36" spans="1:36" x14ac:dyDescent="0.2">
      <c r="C36" s="9" t="s">
        <v>139</v>
      </c>
      <c r="E36" s="10"/>
      <c r="F36" s="10"/>
    </row>
    <row r="37" spans="1:36" x14ac:dyDescent="0.2">
      <c r="C37" s="9" t="s">
        <v>367</v>
      </c>
      <c r="D37" s="13"/>
      <c r="E37" s="33"/>
      <c r="F37" s="33"/>
      <c r="G37" s="11"/>
    </row>
    <row r="38" spans="1:36" x14ac:dyDescent="0.2">
      <c r="C38" s="9" t="s">
        <v>503</v>
      </c>
      <c r="D38" s="13"/>
      <c r="E38" s="33"/>
      <c r="F38" s="33"/>
      <c r="G38" s="11"/>
    </row>
    <row r="39" spans="1:36" ht="5" customHeight="1" x14ac:dyDescent="0.2">
      <c r="D39" s="13"/>
      <c r="E39" s="33"/>
      <c r="F39" s="33"/>
      <c r="G39" s="11"/>
    </row>
    <row r="40" spans="1:36" x14ac:dyDescent="0.2">
      <c r="D40" s="13"/>
      <c r="E40" s="133"/>
      <c r="F40" s="133"/>
      <c r="G40" s="11"/>
      <c r="H40" s="9" t="s">
        <v>142</v>
      </c>
    </row>
    <row r="41" spans="1:36" x14ac:dyDescent="0.2">
      <c r="D41" s="13"/>
      <c r="E41" s="33"/>
      <c r="F41" s="33"/>
      <c r="G41" s="11"/>
    </row>
    <row r="42" spans="1:36" x14ac:dyDescent="0.2">
      <c r="A42" s="71" t="s">
        <v>264</v>
      </c>
      <c r="B42" s="11"/>
      <c r="C42" s="9" t="s">
        <v>495</v>
      </c>
      <c r="D42" s="13"/>
      <c r="E42" s="33"/>
      <c r="F42" s="33"/>
      <c r="G42" s="11"/>
    </row>
    <row r="43" spans="1:36" x14ac:dyDescent="0.2">
      <c r="A43" s="71"/>
      <c r="B43" s="11"/>
      <c r="D43" s="134"/>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row>
    <row r="44" spans="1:36" x14ac:dyDescent="0.2">
      <c r="A44" s="71"/>
      <c r="B44" s="1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row>
    <row r="45" spans="1:36" x14ac:dyDescent="0.2">
      <c r="A45" s="13"/>
      <c r="B45" s="1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row>
    <row r="46" spans="1:36" x14ac:dyDescent="0.2">
      <c r="A46" s="73"/>
      <c r="B46" s="73"/>
      <c r="C46" s="73"/>
      <c r="D46" s="74"/>
      <c r="E46" s="74"/>
      <c r="F46" s="74"/>
      <c r="G46" s="74"/>
      <c r="H46" s="74"/>
      <c r="I46" s="74"/>
      <c r="J46" s="75"/>
      <c r="K46" s="67"/>
      <c r="L46" s="67"/>
      <c r="M46" s="67"/>
      <c r="N46" s="67"/>
      <c r="O46" s="67"/>
      <c r="P46" s="67"/>
      <c r="Q46" s="67"/>
      <c r="R46" s="67"/>
      <c r="S46" s="67"/>
      <c r="T46" s="67"/>
      <c r="U46" s="67"/>
      <c r="V46" s="67"/>
      <c r="W46" s="67"/>
      <c r="X46" s="67"/>
      <c r="Y46" s="67"/>
      <c r="Z46" s="67"/>
      <c r="AA46" s="67"/>
      <c r="AB46" s="67"/>
      <c r="AC46" s="67"/>
      <c r="AD46" s="67"/>
      <c r="AE46" s="40"/>
      <c r="AF46" s="40"/>
      <c r="AG46" s="40"/>
      <c r="AH46" s="40"/>
      <c r="AI46" s="40"/>
      <c r="AJ46" s="40"/>
    </row>
    <row r="47" spans="1:36" x14ac:dyDescent="0.2">
      <c r="A47" s="119" t="s">
        <v>494</v>
      </c>
      <c r="B47" s="120"/>
      <c r="C47" s="9" t="s">
        <v>509</v>
      </c>
      <c r="D47" s="13"/>
      <c r="E47" s="69"/>
      <c r="F47" s="70"/>
      <c r="G47" s="11"/>
    </row>
    <row r="48" spans="1:36" x14ac:dyDescent="0.2">
      <c r="D48" s="26"/>
      <c r="E48" s="33"/>
      <c r="F48" s="33" t="s">
        <v>510</v>
      </c>
      <c r="G48" s="11"/>
    </row>
    <row r="49" spans="4:7" x14ac:dyDescent="0.2">
      <c r="D49" s="68"/>
      <c r="E49" s="69"/>
      <c r="F49" s="70" t="s">
        <v>511</v>
      </c>
      <c r="G49" s="11"/>
    </row>
    <row r="50" spans="4:7" x14ac:dyDescent="0.2">
      <c r="D50" s="13"/>
      <c r="E50" s="33"/>
      <c r="F50" s="33"/>
      <c r="G50" s="11"/>
    </row>
    <row r="51" spans="4:7" x14ac:dyDescent="0.2">
      <c r="D51" s="13"/>
      <c r="E51" s="33"/>
      <c r="F51" s="33"/>
      <c r="G51" s="11"/>
    </row>
    <row r="52" spans="4:7" x14ac:dyDescent="0.2">
      <c r="E52" s="12"/>
      <c r="F52" s="12"/>
    </row>
  </sheetData>
  <mergeCells count="20">
    <mergeCell ref="A35:B35"/>
    <mergeCell ref="E40:F40"/>
    <mergeCell ref="A47:B47"/>
    <mergeCell ref="G32:K32"/>
    <mergeCell ref="G27:K27"/>
    <mergeCell ref="G33:K33"/>
    <mergeCell ref="G30:K30"/>
    <mergeCell ref="G31:K31"/>
    <mergeCell ref="D43:AD45"/>
    <mergeCell ref="O33:AD33"/>
    <mergeCell ref="A9:B9"/>
    <mergeCell ref="A8:C8"/>
    <mergeCell ref="A2:AE2"/>
    <mergeCell ref="B4:F4"/>
    <mergeCell ref="G4:H4"/>
    <mergeCell ref="I17:AD17"/>
    <mergeCell ref="A19:B19"/>
    <mergeCell ref="G26:K26"/>
    <mergeCell ref="G28:K28"/>
    <mergeCell ref="G29:K29"/>
  </mergeCells>
  <phoneticPr fontId="1"/>
  <printOptions horizontalCentered="1"/>
  <pageMargins left="0.23622047244094491" right="0.23622047244094491" top="0.74803149606299213" bottom="0.74803149606299213" header="0.31496062992125984" footer="0.31496062992125984"/>
  <pageSetup paperSize="9" scale="74" orientation="portrait" r:id="rId1"/>
  <headerFooter>
    <oddFooter>&amp;C&amp;P/&amp;N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86A79D49-B1DA-4F7A-9C58-2A2B5A4CE59E}">
          <x14:formula1>
            <xm:f>選択肢!$H$3:$H$4</xm:f>
          </x14:formula1>
          <xm:sqref>E12:E18 E26:E33 D48:D49</xm:sqref>
        </x14:dataValidation>
        <x14:dataValidation type="list" allowBlank="1" showInputMessage="1" showErrorMessage="1" xr:uid="{8069EEFF-AC89-4BB7-8640-C6140F08A423}">
          <x14:formula1>
            <xm:f>選択肢!$I$3:$I$7</xm:f>
          </x14:formula1>
          <xm:sqref>G26:G33</xm:sqref>
        </x14:dataValidation>
        <x14:dataValidation type="list" allowBlank="1" showInputMessage="1" showErrorMessage="1" xr:uid="{747C5841-90D7-443C-BFE0-F14E731EC77D}">
          <x14:formula1>
            <xm:f>選択肢!$J$3:$J$7</xm:f>
          </x14:formula1>
          <xm:sqref>E40:F40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711B-379A-424F-A371-968E0708E611}">
  <sheetPr>
    <tabColor rgb="FFFF0000"/>
    <pageSetUpPr fitToPage="1"/>
  </sheetPr>
  <dimension ref="A1:BN185"/>
  <sheetViews>
    <sheetView showGridLines="0" zoomScaleNormal="100" zoomScaleSheetLayoutView="96" zoomScalePageLayoutView="85" workbookViewId="0">
      <selection activeCell="O16" sqref="O16"/>
    </sheetView>
  </sheetViews>
  <sheetFormatPr defaultColWidth="9" defaultRowHeight="16" x14ac:dyDescent="0.2"/>
  <cols>
    <col min="1" max="31" width="4.08984375" style="9" customWidth="1"/>
    <col min="32" max="32" width="1.453125" style="9" customWidth="1"/>
    <col min="33" max="33" width="3.08984375" style="9" hidden="1" customWidth="1"/>
    <col min="34" max="34" width="1.26953125" style="9" hidden="1" customWidth="1"/>
    <col min="35" max="35" width="3.453125" style="9" hidden="1" customWidth="1"/>
    <col min="36" max="36" width="2.90625" style="9" customWidth="1"/>
    <col min="37" max="37" width="3.26953125" style="9" customWidth="1"/>
    <col min="38" max="38" width="2.90625" style="9" hidden="1" customWidth="1"/>
    <col min="39" max="39" width="3.36328125" style="9" customWidth="1"/>
    <col min="40" max="40" width="1.453125" style="9" customWidth="1"/>
    <col min="41" max="42" width="3.08984375" style="9" customWidth="1"/>
    <col min="43" max="43" width="2.90625" style="9" hidden="1" customWidth="1"/>
    <col min="44" max="44" width="6.08984375" style="9" hidden="1" customWidth="1"/>
    <col min="45" max="62" width="3.08984375" style="9" hidden="1" customWidth="1"/>
    <col min="63" max="64" width="9" style="9" hidden="1" customWidth="1"/>
    <col min="65" max="65" width="0" style="9" hidden="1" customWidth="1"/>
    <col min="66" max="66" width="8.6328125" style="9" hidden="1" customWidth="1"/>
    <col min="67" max="16384" width="9" style="9"/>
  </cols>
  <sheetData>
    <row r="1" spans="1:41" ht="19.5" x14ac:dyDescent="0.2">
      <c r="A1" s="1"/>
      <c r="B1" s="1"/>
      <c r="C1" s="1"/>
      <c r="D1" s="1"/>
      <c r="E1" s="1"/>
      <c r="F1" s="1"/>
      <c r="G1" s="1"/>
      <c r="H1" s="1"/>
      <c r="I1" s="1"/>
      <c r="J1" s="1"/>
      <c r="K1" s="1"/>
      <c r="L1" s="1"/>
      <c r="M1" s="1"/>
      <c r="N1" s="1"/>
      <c r="O1" s="1"/>
      <c r="P1" s="1"/>
      <c r="Q1" s="1"/>
      <c r="R1" s="1"/>
      <c r="S1" s="1"/>
      <c r="T1" s="1"/>
      <c r="U1" s="1"/>
      <c r="V1" s="1"/>
      <c r="W1" s="1"/>
      <c r="X1" s="1"/>
      <c r="Y1" s="1"/>
      <c r="Z1" s="72" t="str">
        <f>調査概要!Z1</f>
        <v>シート名</v>
      </c>
      <c r="AA1" s="19"/>
      <c r="AB1" s="19"/>
      <c r="AC1" s="80" t="str" cm="1">
        <f t="array" aca="1" ref="AC1" ca="1">RIGHT(CELL("filename",A1),LEN(CELL("filename",A1))-FIND("]",CELL("filename",A1)))</f>
        <v>調査票③</v>
      </c>
      <c r="AD1" s="19"/>
      <c r="AE1" s="19"/>
      <c r="AF1" s="10"/>
    </row>
    <row r="2" spans="1:41" ht="54.75" customHeight="1" x14ac:dyDescent="0.2">
      <c r="A2" s="135" t="str">
        <f>調査概要!A2</f>
        <v xml:space="preserve">企業によるCSR・社会貢献における社員参画の推進に関するアンケート調査
                                   公益社団法人　日本フィランソロピー協会　 2019年11月0８日 </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7"/>
    </row>
    <row r="3" spans="1:41" ht="18" customHeight="1" thickBot="1" x14ac:dyDescent="0.25">
      <c r="A3" s="50"/>
      <c r="B3" s="51" t="s">
        <v>16</v>
      </c>
      <c r="C3" s="51"/>
      <c r="D3" s="51"/>
      <c r="E3" s="51"/>
      <c r="F3" s="51"/>
      <c r="G3" s="52"/>
      <c r="H3" s="52"/>
      <c r="I3" s="51"/>
      <c r="J3" s="51"/>
      <c r="K3" s="51"/>
      <c r="L3" s="51"/>
      <c r="M3" s="51"/>
      <c r="N3" s="51"/>
      <c r="O3" s="51"/>
      <c r="P3" s="51"/>
      <c r="Q3" s="51"/>
      <c r="R3" s="51"/>
      <c r="S3" s="51"/>
      <c r="T3" s="51"/>
      <c r="U3" s="51"/>
      <c r="V3" s="51"/>
      <c r="W3" s="51"/>
      <c r="X3" s="51"/>
      <c r="Y3" s="51"/>
      <c r="Z3" s="51"/>
      <c r="AA3" s="51"/>
      <c r="AB3" s="51"/>
      <c r="AC3" s="51"/>
      <c r="AD3" s="51"/>
      <c r="AE3" s="51"/>
      <c r="AF3" s="53"/>
      <c r="AG3" s="11"/>
    </row>
    <row r="4" spans="1:41" ht="18" customHeight="1" thickBot="1" x14ac:dyDescent="0.25">
      <c r="A4" s="54"/>
      <c r="B4" s="124" t="s">
        <v>2</v>
      </c>
      <c r="C4" s="109"/>
      <c r="D4" s="109"/>
      <c r="E4" s="109"/>
      <c r="F4" s="109"/>
      <c r="G4" s="125" t="s">
        <v>3</v>
      </c>
      <c r="H4" s="126"/>
      <c r="I4" s="11" t="s">
        <v>4</v>
      </c>
      <c r="AF4" s="55"/>
      <c r="AG4" s="11"/>
    </row>
    <row r="5" spans="1:41" ht="18" customHeight="1" x14ac:dyDescent="0.2">
      <c r="A5" s="54"/>
      <c r="B5" s="9" t="s">
        <v>7</v>
      </c>
      <c r="G5" s="12"/>
      <c r="H5" s="12"/>
      <c r="AF5" s="55"/>
      <c r="AG5" s="11"/>
    </row>
    <row r="6" spans="1:41" ht="18" customHeight="1" x14ac:dyDescent="0.2">
      <c r="A6" s="56"/>
      <c r="B6" s="9" t="s">
        <v>5</v>
      </c>
      <c r="AF6" s="55"/>
      <c r="AG6" s="11"/>
    </row>
    <row r="7" spans="1:41" ht="18" customHeight="1" x14ac:dyDescent="0.2">
      <c r="A7" s="60"/>
      <c r="B7" s="61"/>
      <c r="C7" s="62"/>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63"/>
      <c r="AG7" s="11"/>
    </row>
    <row r="8" spans="1:41" ht="18" customHeight="1" x14ac:dyDescent="0.2">
      <c r="A8" s="130" t="s">
        <v>8</v>
      </c>
      <c r="B8" s="131"/>
      <c r="C8" s="132"/>
      <c r="D8" s="58" t="s">
        <v>107</v>
      </c>
      <c r="E8" s="58"/>
      <c r="F8" s="58"/>
      <c r="G8" s="58"/>
      <c r="H8" s="58"/>
      <c r="I8" s="58"/>
      <c r="J8" s="58"/>
      <c r="K8" s="58"/>
      <c r="L8" s="58"/>
      <c r="M8" s="59"/>
      <c r="N8" s="59"/>
      <c r="O8" s="59"/>
      <c r="P8" s="59"/>
      <c r="Q8" s="59"/>
      <c r="R8" s="59"/>
      <c r="S8" s="59"/>
      <c r="T8" s="59"/>
      <c r="U8" s="59"/>
      <c r="V8" s="59"/>
      <c r="W8" s="59"/>
      <c r="X8" s="59"/>
      <c r="Y8" s="12"/>
      <c r="Z8" s="12"/>
      <c r="AA8" s="12"/>
      <c r="AB8" s="12"/>
      <c r="AC8" s="12"/>
      <c r="AD8" s="12"/>
      <c r="AE8" s="12"/>
      <c r="AF8" s="12"/>
    </row>
    <row r="9" spans="1:41" ht="20" customHeight="1" x14ac:dyDescent="0.2">
      <c r="A9" s="119" t="s">
        <v>143</v>
      </c>
      <c r="B9" s="120"/>
      <c r="C9" s="9" t="s">
        <v>516</v>
      </c>
      <c r="S9" s="13"/>
      <c r="AE9" s="28"/>
      <c r="AI9" s="9" t="e">
        <f>IF(#REF!="○",1,0)</f>
        <v>#REF!</v>
      </c>
    </row>
    <row r="10" spans="1:41" x14ac:dyDescent="0.2">
      <c r="C10" s="9" t="s">
        <v>144</v>
      </c>
    </row>
    <row r="12" spans="1:41" x14ac:dyDescent="0.2">
      <c r="E12" s="26"/>
      <c r="G12" s="9" t="s">
        <v>512</v>
      </c>
    </row>
    <row r="13" spans="1:41" x14ac:dyDescent="0.2">
      <c r="E13" s="26"/>
      <c r="G13" s="9" t="s">
        <v>145</v>
      </c>
    </row>
    <row r="14" spans="1:41" x14ac:dyDescent="0.2">
      <c r="E14" s="26"/>
      <c r="G14" s="9" t="s">
        <v>146</v>
      </c>
    </row>
    <row r="15" spans="1:41" x14ac:dyDescent="0.2">
      <c r="E15" s="26"/>
      <c r="G15" s="9" t="s">
        <v>513</v>
      </c>
    </row>
    <row r="16" spans="1:41" x14ac:dyDescent="0.2">
      <c r="E16" s="26"/>
      <c r="G16" s="9" t="s">
        <v>147</v>
      </c>
      <c r="I16" s="10"/>
      <c r="J16" s="10"/>
      <c r="K16" s="10"/>
      <c r="L16" s="10"/>
      <c r="M16" s="10"/>
      <c r="N16" s="10"/>
      <c r="O16" s="10"/>
      <c r="P16" s="10"/>
      <c r="Q16" s="10"/>
      <c r="R16" s="10"/>
      <c r="S16" s="10"/>
      <c r="T16" s="10"/>
      <c r="U16" s="10"/>
      <c r="V16" s="10"/>
      <c r="W16" s="10"/>
      <c r="X16" s="10"/>
      <c r="Y16" s="10"/>
      <c r="Z16" s="10"/>
      <c r="AA16" s="10"/>
      <c r="AB16" s="10"/>
      <c r="AC16" s="10"/>
      <c r="AD16" s="10"/>
    </row>
    <row r="17" spans="1:31" x14ac:dyDescent="0.2">
      <c r="E17" s="26"/>
      <c r="G17" s="9" t="s">
        <v>514</v>
      </c>
      <c r="I17" s="10"/>
      <c r="J17" s="10"/>
      <c r="K17" s="10"/>
      <c r="L17" s="10"/>
      <c r="M17" s="10"/>
      <c r="N17" s="10"/>
      <c r="O17" s="10"/>
      <c r="P17" s="10"/>
      <c r="Q17" s="10"/>
      <c r="R17" s="10"/>
      <c r="S17" s="10"/>
      <c r="T17" s="10"/>
      <c r="U17" s="10"/>
      <c r="V17" s="10"/>
      <c r="W17" s="10"/>
      <c r="X17" s="10"/>
      <c r="Y17" s="10"/>
      <c r="Z17" s="10"/>
      <c r="AA17" s="10"/>
      <c r="AB17" s="10"/>
      <c r="AC17" s="10"/>
      <c r="AD17" s="10"/>
    </row>
    <row r="18" spans="1:31" x14ac:dyDescent="0.2">
      <c r="E18" s="26"/>
      <c r="G18" s="9" t="s">
        <v>388</v>
      </c>
      <c r="I18" s="10"/>
      <c r="J18" s="10"/>
      <c r="K18" s="10"/>
      <c r="L18" s="10"/>
      <c r="M18" s="10"/>
      <c r="N18" s="10"/>
      <c r="O18" s="10"/>
      <c r="P18" s="10"/>
      <c r="Q18" s="10"/>
      <c r="R18" s="10"/>
      <c r="S18" s="10"/>
      <c r="T18" s="10"/>
      <c r="U18" s="10"/>
      <c r="V18" s="10"/>
      <c r="W18" s="10"/>
      <c r="X18" s="10"/>
      <c r="Y18" s="10"/>
      <c r="Z18" s="10"/>
      <c r="AA18" s="10"/>
      <c r="AB18" s="10"/>
      <c r="AC18" s="10"/>
      <c r="AD18" s="10"/>
    </row>
    <row r="19" spans="1:31" x14ac:dyDescent="0.2">
      <c r="E19" s="26"/>
      <c r="G19" s="9" t="s">
        <v>390</v>
      </c>
      <c r="H19" s="13"/>
      <c r="I19" s="36"/>
      <c r="J19" s="138"/>
      <c r="K19" s="139"/>
      <c r="L19" s="139"/>
      <c r="M19" s="139"/>
      <c r="N19" s="139"/>
      <c r="O19" s="139"/>
      <c r="P19" s="139"/>
      <c r="Q19" s="139"/>
      <c r="R19" s="139"/>
      <c r="S19" s="139"/>
      <c r="T19" s="139"/>
      <c r="U19" s="139"/>
      <c r="V19" s="139"/>
      <c r="W19" s="139"/>
      <c r="X19" s="139"/>
      <c r="Y19" s="139"/>
      <c r="Z19" s="139"/>
      <c r="AA19" s="139"/>
      <c r="AB19" s="139"/>
      <c r="AC19" s="139"/>
      <c r="AD19" s="140"/>
      <c r="AE19" s="11"/>
    </row>
    <row r="20" spans="1:31" x14ac:dyDescent="0.2">
      <c r="A20" s="31"/>
      <c r="B20" s="32"/>
      <c r="E20" s="33"/>
      <c r="I20" s="12"/>
      <c r="J20" s="12"/>
      <c r="K20" s="12"/>
      <c r="L20" s="12"/>
      <c r="M20" s="12"/>
      <c r="N20" s="12"/>
      <c r="O20" s="12"/>
      <c r="P20" s="12"/>
      <c r="Q20" s="12"/>
      <c r="R20" s="12"/>
      <c r="S20" s="12"/>
      <c r="T20" s="12"/>
      <c r="U20" s="12"/>
      <c r="V20" s="12"/>
      <c r="W20" s="12"/>
      <c r="X20" s="12"/>
      <c r="Y20" s="12"/>
      <c r="Z20" s="12"/>
      <c r="AA20" s="12"/>
      <c r="AB20" s="12"/>
      <c r="AC20" s="12"/>
      <c r="AD20" s="12"/>
    </row>
    <row r="21" spans="1:31" x14ac:dyDescent="0.2">
      <c r="A21" s="31"/>
      <c r="B21" s="32"/>
      <c r="E21" s="37" t="s">
        <v>554</v>
      </c>
      <c r="I21" s="12"/>
      <c r="J21" s="12"/>
      <c r="K21" s="12"/>
      <c r="L21" s="12"/>
      <c r="M21" s="12"/>
      <c r="N21" s="12"/>
      <c r="O21" s="12"/>
      <c r="P21" s="12"/>
      <c r="Q21" s="12"/>
      <c r="R21" s="12"/>
      <c r="S21" s="12"/>
      <c r="T21" s="12"/>
      <c r="U21" s="12"/>
      <c r="V21" s="12"/>
      <c r="W21" s="12"/>
      <c r="X21" s="12"/>
      <c r="Y21" s="12"/>
      <c r="Z21" s="12"/>
      <c r="AA21" s="12"/>
      <c r="AB21" s="12"/>
      <c r="AC21" s="12"/>
      <c r="AD21" s="12"/>
    </row>
    <row r="22" spans="1:31" x14ac:dyDescent="0.2">
      <c r="A22" s="31"/>
      <c r="B22" s="32"/>
      <c r="E22" s="37"/>
      <c r="I22" s="12"/>
      <c r="J22" s="12"/>
      <c r="K22" s="12"/>
      <c r="L22" s="12"/>
      <c r="M22" s="12"/>
      <c r="N22" s="12"/>
      <c r="O22" s="12"/>
      <c r="P22" s="12"/>
      <c r="Q22" s="12"/>
      <c r="R22" s="12"/>
      <c r="S22" s="12"/>
      <c r="T22" s="12"/>
      <c r="U22" s="12"/>
      <c r="V22" s="12"/>
      <c r="W22" s="12"/>
      <c r="X22" s="12"/>
      <c r="Y22" s="12"/>
      <c r="Z22" s="12"/>
      <c r="AA22" s="12"/>
      <c r="AB22" s="12"/>
      <c r="AC22" s="12"/>
      <c r="AD22" s="12"/>
    </row>
    <row r="23" spans="1:31" x14ac:dyDescent="0.2">
      <c r="A23" s="76" t="s">
        <v>148</v>
      </c>
      <c r="E23" s="37"/>
      <c r="I23" s="12"/>
      <c r="J23" s="12"/>
      <c r="K23" s="12"/>
      <c r="L23" s="12"/>
      <c r="M23" s="12"/>
      <c r="N23" s="12"/>
      <c r="O23" s="12"/>
      <c r="P23" s="12"/>
      <c r="Q23" s="12"/>
      <c r="R23" s="12"/>
      <c r="S23" s="12"/>
      <c r="T23" s="12"/>
      <c r="U23" s="12"/>
      <c r="V23" s="12"/>
      <c r="W23" s="12"/>
      <c r="X23" s="12"/>
      <c r="Y23" s="12"/>
      <c r="Z23" s="12"/>
      <c r="AA23" s="12"/>
      <c r="AB23" s="12"/>
      <c r="AC23" s="12"/>
      <c r="AD23" s="12"/>
    </row>
    <row r="24" spans="1:31" x14ac:dyDescent="0.2">
      <c r="A24" s="119" t="s">
        <v>546</v>
      </c>
      <c r="B24" s="120"/>
      <c r="C24" s="9" t="s">
        <v>149</v>
      </c>
      <c r="I24" s="12"/>
      <c r="J24" s="12"/>
      <c r="K24" s="12"/>
      <c r="L24" s="12"/>
      <c r="M24" s="12"/>
      <c r="N24" s="12"/>
      <c r="O24" s="12"/>
      <c r="P24" s="12"/>
      <c r="Q24" s="12"/>
      <c r="R24" s="12"/>
      <c r="S24" s="12"/>
      <c r="T24" s="12"/>
      <c r="U24" s="12"/>
      <c r="V24" s="12"/>
      <c r="W24" s="12"/>
      <c r="X24" s="12"/>
      <c r="Y24" s="12"/>
      <c r="Z24" s="12"/>
      <c r="AA24" s="12"/>
      <c r="AB24" s="12"/>
      <c r="AC24" s="12"/>
      <c r="AD24" s="12"/>
    </row>
    <row r="25" spans="1:31" x14ac:dyDescent="0.2">
      <c r="A25" s="31"/>
      <c r="B25" s="32"/>
      <c r="C25" s="9" t="s">
        <v>518</v>
      </c>
      <c r="E25" s="33"/>
      <c r="F25" s="34"/>
      <c r="I25" s="12"/>
      <c r="J25" s="12"/>
      <c r="K25" s="12"/>
      <c r="L25" s="12"/>
      <c r="M25" s="12"/>
      <c r="N25" s="12"/>
      <c r="O25" s="12"/>
      <c r="P25" s="12"/>
      <c r="Q25" s="12"/>
      <c r="R25" s="12"/>
      <c r="S25" s="12"/>
      <c r="T25" s="12"/>
      <c r="U25" s="12"/>
      <c r="V25" s="12"/>
      <c r="W25" s="12"/>
      <c r="X25" s="12"/>
      <c r="Y25" s="12"/>
      <c r="Z25" s="12"/>
      <c r="AA25" s="12"/>
      <c r="AB25" s="12"/>
      <c r="AC25" s="12"/>
      <c r="AD25" s="12"/>
    </row>
    <row r="26" spans="1:31" x14ac:dyDescent="0.2">
      <c r="A26" s="31"/>
      <c r="B26" s="32"/>
      <c r="E26" s="33"/>
      <c r="G26" s="10"/>
      <c r="H26" s="10"/>
      <c r="I26" s="25"/>
      <c r="J26" s="25"/>
      <c r="K26" s="25"/>
      <c r="L26" s="12"/>
      <c r="M26" s="12"/>
      <c r="N26" s="12"/>
      <c r="O26" s="12"/>
      <c r="P26" s="12"/>
      <c r="Q26" s="12"/>
      <c r="R26" s="12"/>
      <c r="S26" s="12"/>
      <c r="T26" s="12"/>
      <c r="U26" s="12"/>
      <c r="V26" s="12"/>
      <c r="W26" s="12"/>
      <c r="X26" s="12"/>
      <c r="Y26" s="12"/>
      <c r="Z26" s="12"/>
      <c r="AA26" s="12"/>
      <c r="AB26" s="12"/>
      <c r="AC26" s="12"/>
      <c r="AD26" s="12"/>
    </row>
    <row r="27" spans="1:31" x14ac:dyDescent="0.2">
      <c r="E27" s="26"/>
      <c r="F27" s="13"/>
      <c r="G27" s="9" t="s">
        <v>545</v>
      </c>
      <c r="J27" s="9" t="s">
        <v>155</v>
      </c>
    </row>
    <row r="28" spans="1:31" x14ac:dyDescent="0.2">
      <c r="J28" s="9" t="s">
        <v>533</v>
      </c>
    </row>
    <row r="29" spans="1:31" x14ac:dyDescent="0.2">
      <c r="E29" s="26"/>
      <c r="G29" s="9" t="s">
        <v>531</v>
      </c>
    </row>
    <row r="30" spans="1:31" x14ac:dyDescent="0.2">
      <c r="E30" s="26"/>
      <c r="G30" s="9" t="s">
        <v>532</v>
      </c>
    </row>
    <row r="31" spans="1:31" ht="15.5" customHeight="1" x14ac:dyDescent="0.2">
      <c r="E31" s="26"/>
      <c r="G31" s="9" t="s">
        <v>154</v>
      </c>
      <c r="I31" s="101"/>
      <c r="J31" s="101"/>
      <c r="K31" s="101"/>
      <c r="L31" s="101"/>
      <c r="M31" s="101"/>
      <c r="N31" s="101"/>
      <c r="O31" s="101"/>
      <c r="P31" s="101"/>
      <c r="Q31" s="101"/>
      <c r="R31" s="101"/>
      <c r="S31" s="101"/>
      <c r="T31" s="101"/>
      <c r="U31" s="101"/>
      <c r="V31" s="101"/>
      <c r="W31" s="101"/>
      <c r="X31" s="101"/>
      <c r="Y31" s="101"/>
      <c r="Z31" s="101"/>
      <c r="AA31" s="101"/>
      <c r="AB31" s="101"/>
      <c r="AC31" s="101"/>
      <c r="AD31" s="101"/>
    </row>
    <row r="33" spans="1:31" x14ac:dyDescent="0.2">
      <c r="A33" s="119" t="s">
        <v>156</v>
      </c>
      <c r="B33" s="120"/>
      <c r="C33" s="9" t="s">
        <v>157</v>
      </c>
    </row>
    <row r="34" spans="1:31" x14ac:dyDescent="0.2">
      <c r="E34" s="24" t="s">
        <v>52</v>
      </c>
      <c r="F34" s="22"/>
      <c r="G34" s="141"/>
      <c r="H34" s="141"/>
      <c r="I34" s="141"/>
      <c r="J34" s="141"/>
      <c r="K34" s="141"/>
      <c r="L34" s="141"/>
      <c r="M34" s="24" t="s">
        <v>53</v>
      </c>
    </row>
    <row r="35" spans="1:31" x14ac:dyDescent="0.2">
      <c r="AE35" s="11"/>
    </row>
    <row r="36" spans="1:31" x14ac:dyDescent="0.2">
      <c r="A36" s="119" t="s">
        <v>158</v>
      </c>
      <c r="B36" s="120"/>
      <c r="C36" s="9" t="s">
        <v>159</v>
      </c>
      <c r="E36" s="10"/>
      <c r="F36" s="10"/>
      <c r="G36" s="10"/>
      <c r="H36" s="10"/>
      <c r="I36" s="10"/>
      <c r="J36" s="10"/>
      <c r="K36" s="10"/>
      <c r="L36" s="10"/>
      <c r="M36" s="10"/>
      <c r="N36" s="10"/>
      <c r="O36" s="142" t="s">
        <v>163</v>
      </c>
      <c r="P36" s="143"/>
      <c r="Q36" s="143"/>
      <c r="R36" s="143"/>
      <c r="S36" s="143"/>
      <c r="T36" s="144"/>
    </row>
    <row r="37" spans="1:31" x14ac:dyDescent="0.2">
      <c r="E37" s="145" t="s">
        <v>160</v>
      </c>
      <c r="F37" s="145"/>
      <c r="G37" s="145"/>
      <c r="H37" s="145"/>
      <c r="I37" s="145"/>
      <c r="J37" s="145"/>
      <c r="K37" s="145"/>
      <c r="L37" s="145"/>
      <c r="M37" s="145"/>
      <c r="N37" s="145"/>
      <c r="O37" s="101"/>
      <c r="P37" s="101"/>
      <c r="Q37" s="101"/>
      <c r="R37" s="101"/>
      <c r="S37" s="101"/>
      <c r="T37" s="101"/>
      <c r="W37" s="11"/>
    </row>
    <row r="38" spans="1:31" x14ac:dyDescent="0.2">
      <c r="E38" s="145" t="s">
        <v>161</v>
      </c>
      <c r="F38" s="145"/>
      <c r="G38" s="145"/>
      <c r="H38" s="145"/>
      <c r="I38" s="145"/>
      <c r="J38" s="145"/>
      <c r="K38" s="145"/>
      <c r="L38" s="145"/>
      <c r="M38" s="145"/>
      <c r="N38" s="145"/>
      <c r="O38" s="101"/>
      <c r="P38" s="101"/>
      <c r="Q38" s="101"/>
      <c r="R38" s="101"/>
      <c r="S38" s="101"/>
      <c r="T38" s="101"/>
      <c r="W38" s="11"/>
    </row>
    <row r="39" spans="1:31" x14ac:dyDescent="0.2">
      <c r="E39" s="145" t="s">
        <v>162</v>
      </c>
      <c r="F39" s="145"/>
      <c r="G39" s="145"/>
      <c r="H39" s="145"/>
      <c r="I39" s="145"/>
      <c r="J39" s="145"/>
      <c r="K39" s="145"/>
      <c r="L39" s="145"/>
      <c r="M39" s="145"/>
      <c r="N39" s="145"/>
      <c r="O39" s="101"/>
      <c r="P39" s="101"/>
      <c r="Q39" s="101"/>
      <c r="R39" s="101"/>
      <c r="S39" s="101"/>
      <c r="T39" s="101"/>
      <c r="W39" s="11"/>
    </row>
    <row r="40" spans="1:31" x14ac:dyDescent="0.2">
      <c r="E40" s="12"/>
      <c r="F40" s="12"/>
      <c r="G40" s="12"/>
      <c r="H40" s="12"/>
      <c r="I40" s="12"/>
      <c r="J40" s="12"/>
      <c r="K40" s="12"/>
      <c r="L40" s="12"/>
      <c r="M40" s="12"/>
      <c r="N40" s="12"/>
      <c r="O40" s="12"/>
      <c r="P40" s="12"/>
      <c r="Q40" s="12"/>
      <c r="R40" s="12"/>
      <c r="S40" s="12"/>
      <c r="T40" s="12"/>
      <c r="U40" s="12"/>
      <c r="V40" s="12"/>
    </row>
    <row r="41" spans="1:31" x14ac:dyDescent="0.2">
      <c r="A41" s="119" t="s">
        <v>164</v>
      </c>
      <c r="B41" s="120"/>
      <c r="C41" s="9" t="s">
        <v>165</v>
      </c>
    </row>
    <row r="42" spans="1:31" x14ac:dyDescent="0.2">
      <c r="E42" s="38" t="s">
        <v>166</v>
      </c>
      <c r="F42" s="38"/>
      <c r="G42" s="38"/>
      <c r="H42" s="38"/>
      <c r="I42" s="38"/>
      <c r="J42" s="38"/>
      <c r="K42" s="38"/>
      <c r="L42" s="38"/>
      <c r="M42" s="38"/>
      <c r="N42" s="38"/>
      <c r="O42" s="35"/>
      <c r="P42" s="35"/>
      <c r="Q42" s="101"/>
      <c r="R42" s="101"/>
      <c r="S42" s="101"/>
      <c r="T42" s="101"/>
      <c r="U42" s="101"/>
      <c r="V42" s="101"/>
    </row>
    <row r="43" spans="1:31" x14ac:dyDescent="0.2">
      <c r="E43" s="145" t="s">
        <v>167</v>
      </c>
      <c r="F43" s="145"/>
      <c r="G43" s="145"/>
      <c r="H43" s="145"/>
      <c r="I43" s="145"/>
      <c r="J43" s="145"/>
      <c r="K43" s="145"/>
      <c r="L43" s="145"/>
      <c r="M43" s="145"/>
      <c r="N43" s="145"/>
      <c r="O43" s="145"/>
      <c r="P43" s="145"/>
      <c r="Q43" s="101"/>
      <c r="R43" s="101"/>
      <c r="S43" s="101"/>
      <c r="T43" s="101"/>
      <c r="U43" s="101"/>
      <c r="V43" s="101"/>
    </row>
    <row r="44" spans="1:31" x14ac:dyDescent="0.2">
      <c r="E44" s="145" t="s">
        <v>391</v>
      </c>
      <c r="F44" s="145"/>
      <c r="G44" s="145"/>
      <c r="H44" s="145"/>
      <c r="I44" s="145"/>
      <c r="J44" s="145"/>
      <c r="K44" s="145"/>
      <c r="L44" s="145"/>
      <c r="M44" s="145"/>
      <c r="N44" s="145"/>
      <c r="O44" s="145"/>
      <c r="P44" s="145"/>
      <c r="Q44" s="101"/>
      <c r="R44" s="101"/>
      <c r="S44" s="101"/>
      <c r="T44" s="101"/>
      <c r="U44" s="101"/>
      <c r="V44" s="101"/>
    </row>
    <row r="45" spans="1:31" x14ac:dyDescent="0.2">
      <c r="E45" s="66"/>
      <c r="F45" s="66"/>
      <c r="G45" s="66"/>
      <c r="H45" s="66"/>
      <c r="I45" s="66"/>
      <c r="J45" s="66"/>
      <c r="K45" s="66"/>
      <c r="L45" s="66"/>
      <c r="M45" s="66"/>
      <c r="N45" s="66"/>
      <c r="O45" s="66"/>
      <c r="P45" s="66"/>
      <c r="Q45" s="67"/>
      <c r="R45" s="67"/>
      <c r="S45" s="67"/>
      <c r="T45" s="67"/>
      <c r="U45" s="67"/>
      <c r="V45" s="67"/>
      <c r="W45" s="40"/>
    </row>
    <row r="46" spans="1:31" x14ac:dyDescent="0.2">
      <c r="A46" s="20" t="s">
        <v>393</v>
      </c>
      <c r="C46" s="9" t="s">
        <v>519</v>
      </c>
      <c r="E46" s="66"/>
      <c r="F46" s="66"/>
      <c r="G46" s="66"/>
      <c r="H46" s="66"/>
      <c r="I46" s="66"/>
      <c r="J46" s="66"/>
      <c r="K46" s="66"/>
      <c r="L46" s="66"/>
      <c r="M46" s="66"/>
      <c r="N46" s="66"/>
      <c r="O46" s="66"/>
      <c r="P46" s="66"/>
      <c r="Q46" s="67"/>
      <c r="R46" s="67"/>
      <c r="S46" s="67"/>
      <c r="T46" s="67"/>
      <c r="U46" s="67"/>
      <c r="V46" s="67"/>
      <c r="W46" s="40"/>
    </row>
    <row r="47" spans="1:31" x14ac:dyDescent="0.2">
      <c r="A47" s="9" t="s">
        <v>394</v>
      </c>
      <c r="D47" s="13"/>
      <c r="E47" s="105"/>
      <c r="F47" s="107"/>
      <c r="G47" s="11" t="s">
        <v>374</v>
      </c>
      <c r="H47" s="66"/>
      <c r="J47" s="66"/>
      <c r="K47" s="66"/>
      <c r="L47" s="66"/>
      <c r="M47" s="66"/>
      <c r="N47" s="66"/>
      <c r="O47" s="66"/>
      <c r="P47" s="66"/>
      <c r="Q47" s="67"/>
      <c r="R47" s="67"/>
      <c r="S47" s="67"/>
      <c r="T47" s="67"/>
      <c r="U47" s="67"/>
      <c r="V47" s="67"/>
      <c r="W47" s="40"/>
    </row>
    <row r="48" spans="1:31" x14ac:dyDescent="0.2">
      <c r="D48" s="13"/>
      <c r="E48" s="105"/>
      <c r="F48" s="107"/>
      <c r="G48" s="11" t="s">
        <v>375</v>
      </c>
      <c r="H48" s="66"/>
      <c r="J48" s="66"/>
      <c r="K48" s="66"/>
      <c r="L48" s="66"/>
      <c r="M48" s="66"/>
      <c r="N48" s="66"/>
      <c r="O48" s="66"/>
      <c r="P48" s="66"/>
      <c r="Q48" s="67"/>
      <c r="R48" s="67"/>
      <c r="S48" s="67"/>
      <c r="T48" s="67"/>
      <c r="U48" s="67"/>
      <c r="V48" s="67"/>
      <c r="W48" s="40"/>
    </row>
    <row r="49" spans="4:23" x14ac:dyDescent="0.2">
      <c r="D49" s="13"/>
      <c r="E49" s="105"/>
      <c r="F49" s="107"/>
      <c r="G49" s="11" t="s">
        <v>376</v>
      </c>
      <c r="H49" s="66"/>
      <c r="J49" s="66"/>
      <c r="K49" s="66"/>
      <c r="L49" s="66"/>
      <c r="M49" s="66"/>
      <c r="N49" s="66"/>
      <c r="O49" s="66"/>
      <c r="P49" s="66"/>
      <c r="Q49" s="67"/>
      <c r="R49" s="67"/>
      <c r="S49" s="67"/>
      <c r="T49" s="67"/>
      <c r="U49" s="67"/>
      <c r="V49" s="67"/>
      <c r="W49" s="40"/>
    </row>
    <row r="50" spans="4:23" x14ac:dyDescent="0.2">
      <c r="D50" s="13"/>
      <c r="E50" s="105"/>
      <c r="F50" s="107"/>
      <c r="G50" s="11" t="s">
        <v>373</v>
      </c>
      <c r="H50" s="66"/>
      <c r="J50" s="66"/>
      <c r="K50" s="66"/>
      <c r="L50" s="66"/>
      <c r="M50" s="66"/>
      <c r="N50" s="66"/>
      <c r="O50" s="66"/>
      <c r="P50" s="66"/>
      <c r="Q50" s="67"/>
      <c r="R50" s="67"/>
      <c r="S50" s="67"/>
      <c r="T50" s="67"/>
      <c r="U50" s="67"/>
      <c r="V50" s="67"/>
      <c r="W50" s="40"/>
    </row>
    <row r="51" spans="4:23" x14ac:dyDescent="0.2">
      <c r="D51" s="13"/>
      <c r="E51" s="105"/>
      <c r="F51" s="107"/>
      <c r="G51" s="11" t="s">
        <v>371</v>
      </c>
      <c r="H51" s="66"/>
      <c r="J51" s="66"/>
      <c r="K51" s="66"/>
      <c r="L51" s="66"/>
      <c r="M51" s="66"/>
      <c r="N51" s="66"/>
      <c r="O51" s="66"/>
      <c r="P51" s="66"/>
      <c r="Q51" s="67"/>
      <c r="R51" s="67"/>
      <c r="S51" s="67"/>
      <c r="T51" s="67"/>
      <c r="U51" s="67"/>
      <c r="V51" s="67"/>
      <c r="W51" s="40"/>
    </row>
    <row r="52" spans="4:23" x14ac:dyDescent="0.2">
      <c r="D52" s="13"/>
      <c r="E52" s="105"/>
      <c r="F52" s="107"/>
      <c r="G52" s="11" t="s">
        <v>372</v>
      </c>
      <c r="H52" s="66"/>
      <c r="J52" s="66"/>
      <c r="K52" s="66"/>
      <c r="L52" s="66"/>
      <c r="M52" s="66"/>
      <c r="N52" s="66"/>
      <c r="O52" s="66"/>
      <c r="P52" s="66"/>
      <c r="Q52" s="67"/>
      <c r="R52" s="67"/>
      <c r="S52" s="67"/>
      <c r="T52" s="67"/>
      <c r="U52" s="67"/>
      <c r="V52" s="67"/>
      <c r="W52" s="40"/>
    </row>
    <row r="53" spans="4:23" x14ac:dyDescent="0.2">
      <c r="D53" s="13"/>
      <c r="E53" s="105"/>
      <c r="F53" s="107"/>
      <c r="G53" s="11" t="s">
        <v>377</v>
      </c>
      <c r="H53" s="66"/>
      <c r="J53" s="66"/>
      <c r="K53" s="66"/>
      <c r="L53" s="66"/>
      <c r="M53" s="66"/>
      <c r="N53" s="66"/>
      <c r="O53" s="66"/>
      <c r="P53" s="66"/>
      <c r="Q53" s="67"/>
      <c r="R53" s="67"/>
      <c r="S53" s="67"/>
      <c r="T53" s="67"/>
      <c r="U53" s="67"/>
      <c r="V53" s="67"/>
      <c r="W53" s="40"/>
    </row>
    <row r="54" spans="4:23" x14ac:dyDescent="0.2">
      <c r="D54" s="13"/>
      <c r="E54" s="105"/>
      <c r="F54" s="107"/>
      <c r="G54" s="11" t="s">
        <v>378</v>
      </c>
      <c r="H54" s="66"/>
      <c r="J54" s="66"/>
      <c r="K54" s="66"/>
      <c r="L54" s="66"/>
      <c r="M54" s="66"/>
      <c r="N54" s="66"/>
      <c r="O54" s="66"/>
      <c r="P54" s="66"/>
      <c r="Q54" s="67"/>
      <c r="R54" s="67"/>
      <c r="S54" s="67"/>
      <c r="T54" s="67"/>
      <c r="U54" s="67"/>
      <c r="V54" s="67"/>
      <c r="W54" s="40"/>
    </row>
    <row r="55" spans="4:23" x14ac:dyDescent="0.2">
      <c r="D55" s="13"/>
      <c r="E55" s="105"/>
      <c r="F55" s="107"/>
      <c r="G55" s="11" t="s">
        <v>379</v>
      </c>
      <c r="H55" s="66"/>
      <c r="J55" s="66"/>
      <c r="K55" s="66"/>
      <c r="L55" s="66"/>
      <c r="M55" s="66"/>
      <c r="N55" s="66"/>
      <c r="O55" s="66"/>
      <c r="P55" s="66"/>
      <c r="Q55" s="67"/>
      <c r="R55" s="67"/>
      <c r="S55" s="67"/>
      <c r="T55" s="67"/>
      <c r="U55" s="67"/>
      <c r="V55" s="67"/>
      <c r="W55" s="40"/>
    </row>
    <row r="56" spans="4:23" x14ac:dyDescent="0.2">
      <c r="D56" s="13"/>
      <c r="E56" s="105"/>
      <c r="F56" s="107"/>
      <c r="G56" s="11" t="s">
        <v>380</v>
      </c>
      <c r="H56" s="66"/>
      <c r="J56" s="66"/>
      <c r="K56" s="66"/>
      <c r="L56" s="66"/>
      <c r="M56" s="66"/>
      <c r="N56" s="66"/>
      <c r="O56" s="66"/>
      <c r="P56" s="66"/>
      <c r="Q56" s="67"/>
      <c r="R56" s="67"/>
      <c r="S56" s="67"/>
      <c r="T56" s="67"/>
      <c r="U56" s="67"/>
      <c r="V56" s="67"/>
      <c r="W56" s="40"/>
    </row>
    <row r="57" spans="4:23" x14ac:dyDescent="0.2">
      <c r="D57" s="13"/>
      <c r="E57" s="105"/>
      <c r="F57" s="107"/>
      <c r="G57" s="11" t="s">
        <v>381</v>
      </c>
      <c r="H57" s="66"/>
      <c r="J57" s="66"/>
      <c r="K57" s="66"/>
      <c r="L57" s="66"/>
      <c r="M57" s="66"/>
      <c r="N57" s="66"/>
      <c r="O57" s="66"/>
      <c r="P57" s="66"/>
      <c r="Q57" s="67"/>
      <c r="R57" s="67"/>
      <c r="S57" s="67"/>
      <c r="T57" s="67"/>
      <c r="U57" s="67"/>
      <c r="V57" s="67"/>
      <c r="W57" s="40"/>
    </row>
    <row r="58" spans="4:23" x14ac:dyDescent="0.2">
      <c r="D58" s="13"/>
      <c r="E58" s="105"/>
      <c r="F58" s="107"/>
      <c r="G58" s="11" t="s">
        <v>382</v>
      </c>
      <c r="H58" s="66"/>
      <c r="J58" s="66"/>
      <c r="K58" s="66"/>
      <c r="L58" s="66"/>
      <c r="M58" s="66"/>
      <c r="N58" s="66"/>
      <c r="O58" s="66"/>
      <c r="P58" s="66"/>
      <c r="Q58" s="67"/>
      <c r="R58" s="67"/>
      <c r="S58" s="67"/>
      <c r="T58" s="67"/>
      <c r="U58" s="67"/>
      <c r="V58" s="67"/>
      <c r="W58" s="40"/>
    </row>
    <row r="59" spans="4:23" x14ac:dyDescent="0.2">
      <c r="D59" s="13"/>
      <c r="E59" s="105"/>
      <c r="F59" s="107"/>
      <c r="G59" s="11" t="s">
        <v>383</v>
      </c>
      <c r="H59" s="66"/>
      <c r="J59" s="66"/>
      <c r="K59" s="66"/>
      <c r="L59" s="66"/>
      <c r="M59" s="66"/>
      <c r="N59" s="66"/>
      <c r="O59" s="66"/>
      <c r="P59" s="66"/>
      <c r="Q59" s="67"/>
      <c r="R59" s="67"/>
      <c r="S59" s="67"/>
      <c r="T59" s="67"/>
      <c r="U59" s="67"/>
      <c r="V59" s="67"/>
      <c r="W59" s="40"/>
    </row>
    <row r="60" spans="4:23" x14ac:dyDescent="0.2">
      <c r="D60" s="13"/>
      <c r="E60" s="105"/>
      <c r="F60" s="107"/>
      <c r="G60" s="11" t="s">
        <v>384</v>
      </c>
      <c r="H60" s="66"/>
      <c r="J60" s="66"/>
      <c r="K60" s="66"/>
      <c r="L60" s="66"/>
      <c r="M60" s="66"/>
      <c r="N60" s="66"/>
      <c r="O60" s="66"/>
      <c r="P60" s="66"/>
      <c r="Q60" s="67"/>
      <c r="R60" s="67"/>
      <c r="S60" s="67"/>
      <c r="T60" s="67"/>
      <c r="U60" s="67"/>
      <c r="V60" s="67"/>
      <c r="W60" s="40"/>
    </row>
    <row r="61" spans="4:23" x14ac:dyDescent="0.2">
      <c r="D61" s="13"/>
      <c r="E61" s="105"/>
      <c r="F61" s="107"/>
      <c r="G61" s="11" t="s">
        <v>385</v>
      </c>
      <c r="H61" s="66"/>
      <c r="J61" s="66"/>
      <c r="K61" s="66"/>
      <c r="L61" s="66"/>
      <c r="M61" s="66"/>
      <c r="N61" s="66"/>
      <c r="O61" s="66"/>
      <c r="P61" s="66"/>
      <c r="Q61" s="67"/>
      <c r="R61" s="67"/>
      <c r="S61" s="67"/>
      <c r="T61" s="67"/>
      <c r="U61" s="67"/>
      <c r="V61" s="67"/>
      <c r="W61" s="40"/>
    </row>
    <row r="62" spans="4:23" x14ac:dyDescent="0.2">
      <c r="D62" s="13"/>
      <c r="E62" s="105"/>
      <c r="F62" s="107"/>
      <c r="G62" s="11" t="s">
        <v>386</v>
      </c>
      <c r="H62" s="66"/>
      <c r="J62" s="66"/>
      <c r="K62" s="66"/>
      <c r="L62" s="66"/>
      <c r="M62" s="66"/>
      <c r="N62" s="66"/>
      <c r="O62" s="66"/>
      <c r="P62" s="66"/>
      <c r="Q62" s="67"/>
      <c r="R62" s="67"/>
      <c r="S62" s="67"/>
      <c r="T62" s="67"/>
      <c r="U62" s="67"/>
      <c r="V62" s="67"/>
      <c r="W62" s="40"/>
    </row>
    <row r="63" spans="4:23" x14ac:dyDescent="0.2">
      <c r="D63" s="13"/>
      <c r="E63" s="105"/>
      <c r="F63" s="107"/>
      <c r="G63" s="11" t="s">
        <v>387</v>
      </c>
      <c r="H63" s="66"/>
      <c r="J63" s="66"/>
      <c r="K63" s="66"/>
      <c r="L63" s="66"/>
      <c r="M63" s="66"/>
      <c r="N63" s="66"/>
      <c r="O63" s="66"/>
      <c r="P63" s="66"/>
      <c r="Q63" s="67"/>
      <c r="R63" s="67"/>
      <c r="S63" s="67"/>
      <c r="T63" s="67"/>
      <c r="U63" s="67"/>
      <c r="V63" s="67"/>
      <c r="W63" s="40"/>
    </row>
    <row r="64" spans="4:23" x14ac:dyDescent="0.2">
      <c r="D64" s="13"/>
      <c r="E64" s="105"/>
      <c r="F64" s="107"/>
      <c r="G64" s="11" t="s">
        <v>265</v>
      </c>
      <c r="H64" s="66"/>
      <c r="J64" s="66"/>
      <c r="K64" s="66"/>
      <c r="L64" s="66"/>
      <c r="M64" s="66"/>
      <c r="N64" s="66"/>
      <c r="O64" s="66"/>
      <c r="P64" s="66"/>
      <c r="Q64" s="67"/>
      <c r="R64" s="67"/>
      <c r="S64" s="67"/>
      <c r="T64" s="67"/>
      <c r="U64" s="67"/>
      <c r="V64" s="67"/>
      <c r="W64" s="40"/>
    </row>
    <row r="66" spans="1:30" x14ac:dyDescent="0.2">
      <c r="A66" s="119" t="s">
        <v>179</v>
      </c>
      <c r="B66" s="120"/>
      <c r="C66" s="9" t="s">
        <v>168</v>
      </c>
      <c r="D66" s="13"/>
    </row>
    <row r="67" spans="1:30" x14ac:dyDescent="0.2">
      <c r="C67" s="9" t="s">
        <v>520</v>
      </c>
      <c r="D67" s="13"/>
    </row>
    <row r="68" spans="1:30" x14ac:dyDescent="0.2">
      <c r="D68" s="26"/>
      <c r="E68" s="9" t="s">
        <v>169</v>
      </c>
    </row>
    <row r="69" spans="1:30" x14ac:dyDescent="0.2">
      <c r="D69" s="26"/>
      <c r="E69" s="9" t="s">
        <v>170</v>
      </c>
      <c r="T69" s="10"/>
      <c r="U69" s="10"/>
      <c r="V69" s="10"/>
      <c r="W69" s="10"/>
      <c r="X69" s="10"/>
      <c r="Y69" s="10"/>
      <c r="Z69" s="10"/>
      <c r="AA69" s="10"/>
      <c r="AB69" s="10"/>
      <c r="AC69" s="10"/>
    </row>
    <row r="70" spans="1:30" x14ac:dyDescent="0.2">
      <c r="D70" s="26"/>
      <c r="E70" s="9" t="s">
        <v>547</v>
      </c>
      <c r="S70" s="13"/>
      <c r="T70" s="105"/>
      <c r="U70" s="106"/>
      <c r="V70" s="106"/>
      <c r="W70" s="106"/>
      <c r="X70" s="106"/>
      <c r="Y70" s="106"/>
      <c r="Z70" s="106"/>
      <c r="AA70" s="106"/>
      <c r="AB70" s="106"/>
      <c r="AC70" s="107"/>
      <c r="AD70" s="11"/>
    </row>
    <row r="71" spans="1:30" x14ac:dyDescent="0.2">
      <c r="D71" s="26"/>
      <c r="E71" s="9" t="s">
        <v>171</v>
      </c>
      <c r="I71" s="101"/>
      <c r="J71" s="101"/>
      <c r="K71" s="101"/>
      <c r="L71" s="101"/>
      <c r="M71" s="101"/>
      <c r="N71" s="101"/>
      <c r="O71" s="101"/>
      <c r="P71" s="101"/>
      <c r="Q71" s="101"/>
      <c r="R71" s="101"/>
      <c r="S71" s="101"/>
      <c r="T71" s="101"/>
      <c r="U71" s="101"/>
      <c r="V71" s="101"/>
      <c r="W71" s="101"/>
      <c r="X71" s="101"/>
      <c r="Y71" s="101"/>
      <c r="Z71" s="101"/>
      <c r="AA71" s="101"/>
      <c r="AB71" s="101"/>
      <c r="AC71" s="101"/>
      <c r="AD71" s="101"/>
    </row>
    <row r="73" spans="1:30" x14ac:dyDescent="0.2">
      <c r="C73" s="9" t="s">
        <v>521</v>
      </c>
    </row>
    <row r="74" spans="1:30" x14ac:dyDescent="0.2">
      <c r="D74" s="26"/>
      <c r="E74" s="9" t="s">
        <v>150</v>
      </c>
      <c r="F74" s="9" t="s">
        <v>172</v>
      </c>
    </row>
    <row r="75" spans="1:30" x14ac:dyDescent="0.2">
      <c r="D75" s="26"/>
      <c r="E75" s="9" t="s">
        <v>151</v>
      </c>
      <c r="F75" s="9" t="s">
        <v>173</v>
      </c>
    </row>
    <row r="76" spans="1:30" x14ac:dyDescent="0.2">
      <c r="D76" s="26"/>
      <c r="E76" s="9" t="s">
        <v>152</v>
      </c>
      <c r="F76" s="9" t="s">
        <v>174</v>
      </c>
    </row>
    <row r="77" spans="1:30" x14ac:dyDescent="0.2">
      <c r="D77" s="26"/>
      <c r="E77" s="9" t="s">
        <v>175</v>
      </c>
      <c r="F77" s="9" t="s">
        <v>99</v>
      </c>
      <c r="I77" s="101"/>
      <c r="J77" s="101"/>
      <c r="K77" s="101"/>
      <c r="L77" s="101"/>
      <c r="M77" s="101"/>
      <c r="N77" s="101"/>
      <c r="O77" s="101"/>
      <c r="P77" s="101"/>
      <c r="Q77" s="101"/>
      <c r="R77" s="101"/>
      <c r="S77" s="101"/>
      <c r="T77" s="101"/>
      <c r="U77" s="101"/>
      <c r="V77" s="101"/>
      <c r="W77" s="101"/>
      <c r="X77" s="101"/>
      <c r="Y77" s="101"/>
      <c r="Z77" s="101"/>
      <c r="AA77" s="101"/>
      <c r="AB77" s="101"/>
      <c r="AC77" s="101"/>
      <c r="AD77" s="101"/>
    </row>
    <row r="79" spans="1:30" x14ac:dyDescent="0.2">
      <c r="C79" s="9" t="s">
        <v>522</v>
      </c>
    </row>
    <row r="80" spans="1:30" x14ac:dyDescent="0.2">
      <c r="D80" s="26"/>
      <c r="E80" s="9" t="s">
        <v>150</v>
      </c>
      <c r="F80" s="9" t="s">
        <v>176</v>
      </c>
    </row>
    <row r="81" spans="1:30" x14ac:dyDescent="0.2">
      <c r="D81" s="26"/>
      <c r="E81" s="9" t="s">
        <v>151</v>
      </c>
      <c r="F81" s="9" t="s">
        <v>177</v>
      </c>
    </row>
    <row r="82" spans="1:30" x14ac:dyDescent="0.2">
      <c r="D82" s="26"/>
      <c r="E82" s="9" t="s">
        <v>152</v>
      </c>
      <c r="F82" s="9" t="s">
        <v>178</v>
      </c>
    </row>
    <row r="83" spans="1:30" x14ac:dyDescent="0.2">
      <c r="D83" s="26"/>
      <c r="E83" s="9" t="s">
        <v>153</v>
      </c>
      <c r="F83" s="9" t="s">
        <v>99</v>
      </c>
      <c r="I83" s="101"/>
      <c r="J83" s="101"/>
      <c r="K83" s="101"/>
      <c r="L83" s="101"/>
      <c r="M83" s="101"/>
      <c r="N83" s="101"/>
      <c r="O83" s="101"/>
      <c r="P83" s="101"/>
      <c r="Q83" s="101"/>
      <c r="R83" s="101"/>
      <c r="S83" s="101"/>
      <c r="T83" s="101"/>
      <c r="U83" s="101"/>
      <c r="V83" s="101"/>
      <c r="W83" s="101"/>
      <c r="X83" s="101"/>
      <c r="Y83" s="101"/>
      <c r="Z83" s="101"/>
      <c r="AA83" s="101"/>
      <c r="AB83" s="101"/>
      <c r="AC83" s="101"/>
      <c r="AD83" s="101"/>
    </row>
    <row r="85" spans="1:30" x14ac:dyDescent="0.2">
      <c r="A85" s="20" t="s">
        <v>189</v>
      </c>
      <c r="C85" s="9" t="s">
        <v>524</v>
      </c>
    </row>
    <row r="86" spans="1:30" x14ac:dyDescent="0.2">
      <c r="C86" s="9" t="s">
        <v>525</v>
      </c>
    </row>
    <row r="87" spans="1:30" x14ac:dyDescent="0.2">
      <c r="C87" s="9" t="s">
        <v>180</v>
      </c>
    </row>
    <row r="88" spans="1:30" ht="10" customHeight="1" x14ac:dyDescent="0.2"/>
    <row r="89" spans="1:30" x14ac:dyDescent="0.2">
      <c r="D89" s="9" t="s">
        <v>181</v>
      </c>
      <c r="F89" s="9" t="s">
        <v>182</v>
      </c>
    </row>
    <row r="90" spans="1:30" x14ac:dyDescent="0.2">
      <c r="D90" s="26"/>
      <c r="F90" s="26"/>
      <c r="H90" s="9" t="s">
        <v>118</v>
      </c>
      <c r="I90" s="9" t="s">
        <v>549</v>
      </c>
    </row>
    <row r="91" spans="1:30" x14ac:dyDescent="0.2">
      <c r="D91" s="26"/>
      <c r="F91" s="26"/>
      <c r="H91" s="9" t="s">
        <v>120</v>
      </c>
      <c r="I91" s="9" t="s">
        <v>523</v>
      </c>
    </row>
    <row r="92" spans="1:30" x14ac:dyDescent="0.2">
      <c r="D92" s="26"/>
      <c r="F92" s="26"/>
      <c r="H92" s="9" t="s">
        <v>121</v>
      </c>
      <c r="I92" s="9" t="s">
        <v>183</v>
      </c>
    </row>
    <row r="93" spans="1:30" x14ac:dyDescent="0.2">
      <c r="D93" s="26"/>
      <c r="F93" s="26"/>
      <c r="H93" s="9" t="s">
        <v>123</v>
      </c>
      <c r="I93" s="9" t="s">
        <v>184</v>
      </c>
    </row>
    <row r="94" spans="1:30" x14ac:dyDescent="0.2">
      <c r="D94" s="26"/>
      <c r="F94" s="26"/>
      <c r="H94" s="9" t="s">
        <v>125</v>
      </c>
      <c r="I94" s="9" t="s">
        <v>185</v>
      </c>
    </row>
    <row r="95" spans="1:30" x14ac:dyDescent="0.2">
      <c r="D95" s="26"/>
      <c r="F95" s="26"/>
      <c r="H95" s="9" t="s">
        <v>127</v>
      </c>
      <c r="I95" s="9" t="s">
        <v>186</v>
      </c>
    </row>
    <row r="96" spans="1:30" x14ac:dyDescent="0.2">
      <c r="D96" s="26"/>
      <c r="F96" s="26"/>
      <c r="H96" s="9" t="s">
        <v>128</v>
      </c>
      <c r="I96" s="9" t="s">
        <v>187</v>
      </c>
    </row>
    <row r="98" spans="1:27" x14ac:dyDescent="0.2">
      <c r="D98" s="9" t="s">
        <v>188</v>
      </c>
    </row>
    <row r="99" spans="1:27" x14ac:dyDescent="0.2">
      <c r="F99" s="101"/>
      <c r="G99" s="101"/>
      <c r="H99" s="101"/>
      <c r="I99" s="101"/>
      <c r="J99" s="101"/>
      <c r="K99" s="101"/>
      <c r="L99" s="101"/>
      <c r="M99" s="101"/>
      <c r="N99" s="101"/>
      <c r="O99" s="101"/>
      <c r="P99" s="101"/>
      <c r="Q99" s="101"/>
      <c r="R99" s="101"/>
      <c r="S99" s="101"/>
      <c r="T99" s="101"/>
      <c r="U99" s="101"/>
      <c r="V99" s="101"/>
      <c r="W99" s="101"/>
      <c r="X99" s="101"/>
      <c r="Y99" s="101"/>
      <c r="Z99" s="101"/>
      <c r="AA99" s="101"/>
    </row>
    <row r="101" spans="1:27" x14ac:dyDescent="0.2">
      <c r="A101" s="20" t="s">
        <v>255</v>
      </c>
      <c r="C101" s="9" t="s">
        <v>191</v>
      </c>
    </row>
    <row r="102" spans="1:27" x14ac:dyDescent="0.2">
      <c r="C102" s="9" t="s">
        <v>190</v>
      </c>
    </row>
    <row r="103" spans="1:27" x14ac:dyDescent="0.2">
      <c r="C103" s="9" t="s">
        <v>550</v>
      </c>
    </row>
    <row r="104" spans="1:27" x14ac:dyDescent="0.2">
      <c r="D104" s="26"/>
      <c r="F104" s="9" t="s">
        <v>150</v>
      </c>
      <c r="G104" s="9" t="s">
        <v>192</v>
      </c>
    </row>
    <row r="105" spans="1:27" x14ac:dyDescent="0.2">
      <c r="D105" s="26"/>
      <c r="F105" s="9" t="s">
        <v>151</v>
      </c>
      <c r="G105" s="9" t="s">
        <v>193</v>
      </c>
    </row>
    <row r="106" spans="1:27" x14ac:dyDescent="0.2">
      <c r="D106" s="26"/>
      <c r="F106" s="9" t="s">
        <v>152</v>
      </c>
      <c r="G106" s="9" t="s">
        <v>194</v>
      </c>
    </row>
    <row r="107" spans="1:27" x14ac:dyDescent="0.2">
      <c r="D107" s="26"/>
      <c r="F107" s="9" t="s">
        <v>153</v>
      </c>
      <c r="G107" s="9" t="s">
        <v>195</v>
      </c>
    </row>
    <row r="108" spans="1:27" x14ac:dyDescent="0.2">
      <c r="D108" s="26"/>
      <c r="F108" s="9" t="s">
        <v>196</v>
      </c>
      <c r="G108" s="9" t="s">
        <v>197</v>
      </c>
    </row>
    <row r="109" spans="1:27" x14ac:dyDescent="0.2">
      <c r="D109" s="26"/>
      <c r="F109" s="9" t="s">
        <v>198</v>
      </c>
      <c r="G109" s="9" t="s">
        <v>199</v>
      </c>
    </row>
    <row r="110" spans="1:27" x14ac:dyDescent="0.2">
      <c r="D110" s="26"/>
      <c r="F110" s="9" t="s">
        <v>200</v>
      </c>
      <c r="G110" s="9" t="s">
        <v>201</v>
      </c>
    </row>
    <row r="111" spans="1:27" x14ac:dyDescent="0.2">
      <c r="D111" s="26"/>
      <c r="F111" s="9" t="s">
        <v>202</v>
      </c>
      <c r="G111" s="9" t="s">
        <v>203</v>
      </c>
    </row>
    <row r="112" spans="1:27" x14ac:dyDescent="0.2">
      <c r="D112" s="26"/>
      <c r="F112" s="9" t="s">
        <v>204</v>
      </c>
      <c r="G112" s="9" t="s">
        <v>205</v>
      </c>
    </row>
    <row r="113" spans="3:31" x14ac:dyDescent="0.2">
      <c r="D113" s="26"/>
      <c r="F113" s="9" t="s">
        <v>206</v>
      </c>
      <c r="G113" s="9" t="s">
        <v>207</v>
      </c>
    </row>
    <row r="114" spans="3:31" x14ac:dyDescent="0.2">
      <c r="D114" s="26"/>
      <c r="F114" s="9" t="s">
        <v>208</v>
      </c>
      <c r="G114" s="9" t="s">
        <v>209</v>
      </c>
    </row>
    <row r="115" spans="3:31" x14ac:dyDescent="0.2">
      <c r="D115" s="26"/>
      <c r="F115" s="9" t="s">
        <v>210</v>
      </c>
      <c r="G115" s="9" t="s">
        <v>211</v>
      </c>
    </row>
    <row r="116" spans="3:31" x14ac:dyDescent="0.2">
      <c r="D116" s="26"/>
      <c r="F116" s="9" t="s">
        <v>212</v>
      </c>
      <c r="G116" s="9" t="s">
        <v>213</v>
      </c>
    </row>
    <row r="117" spans="3:31" x14ac:dyDescent="0.2">
      <c r="D117" s="26"/>
      <c r="F117" s="9" t="s">
        <v>214</v>
      </c>
      <c r="G117" s="9" t="s">
        <v>215</v>
      </c>
    </row>
    <row r="118" spans="3:31" x14ac:dyDescent="0.2">
      <c r="D118" s="26"/>
      <c r="F118" s="9" t="s">
        <v>216</v>
      </c>
      <c r="G118" s="9" t="s">
        <v>217</v>
      </c>
    </row>
    <row r="119" spans="3:31" x14ac:dyDescent="0.2">
      <c r="D119" s="26"/>
      <c r="F119" s="9" t="s">
        <v>218</v>
      </c>
      <c r="G119" s="9" t="s">
        <v>219</v>
      </c>
    </row>
    <row r="120" spans="3:31" x14ac:dyDescent="0.2">
      <c r="D120" s="26"/>
      <c r="F120" s="9" t="s">
        <v>220</v>
      </c>
      <c r="G120" s="9" t="s">
        <v>221</v>
      </c>
    </row>
    <row r="121" spans="3:31" x14ac:dyDescent="0.2">
      <c r="D121" s="26"/>
      <c r="F121" s="9" t="s">
        <v>222</v>
      </c>
      <c r="G121" s="9" t="s">
        <v>223</v>
      </c>
    </row>
    <row r="122" spans="3:31" x14ac:dyDescent="0.2">
      <c r="D122" s="26"/>
      <c r="F122" s="9" t="s">
        <v>224</v>
      </c>
      <c r="G122" s="9" t="s">
        <v>225</v>
      </c>
    </row>
    <row r="123" spans="3:31" x14ac:dyDescent="0.2">
      <c r="D123" s="26"/>
      <c r="F123" s="9" t="s">
        <v>526</v>
      </c>
      <c r="G123" s="9" t="s">
        <v>502</v>
      </c>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row>
    <row r="125" spans="3:31" x14ac:dyDescent="0.2">
      <c r="C125" s="9" t="s">
        <v>226</v>
      </c>
    </row>
    <row r="126" spans="3:31" x14ac:dyDescent="0.2">
      <c r="D126" s="9" t="s">
        <v>530</v>
      </c>
    </row>
    <row r="127" spans="3:31" x14ac:dyDescent="0.2">
      <c r="D127" s="26"/>
      <c r="F127" s="9" t="s">
        <v>150</v>
      </c>
      <c r="G127" s="9" t="s">
        <v>227</v>
      </c>
    </row>
    <row r="128" spans="3:31" x14ac:dyDescent="0.2">
      <c r="D128" s="26"/>
      <c r="F128" s="9" t="s">
        <v>151</v>
      </c>
      <c r="G128" s="9" t="s">
        <v>228</v>
      </c>
    </row>
    <row r="129" spans="3:30" x14ac:dyDescent="0.2">
      <c r="D129" s="26"/>
      <c r="F129" s="9" t="s">
        <v>152</v>
      </c>
      <c r="G129" s="9" t="s">
        <v>229</v>
      </c>
    </row>
    <row r="130" spans="3:30" x14ac:dyDescent="0.2">
      <c r="D130" s="26"/>
      <c r="F130" s="9" t="s">
        <v>153</v>
      </c>
      <c r="G130" s="9" t="s">
        <v>230</v>
      </c>
    </row>
    <row r="131" spans="3:30" x14ac:dyDescent="0.2">
      <c r="D131" s="26"/>
      <c r="F131" s="9" t="s">
        <v>196</v>
      </c>
      <c r="G131" s="9" t="s">
        <v>231</v>
      </c>
    </row>
    <row r="132" spans="3:30" x14ac:dyDescent="0.2">
      <c r="D132" s="26"/>
      <c r="F132" s="9" t="s">
        <v>198</v>
      </c>
      <c r="G132" s="9" t="s">
        <v>232</v>
      </c>
    </row>
    <row r="133" spans="3:30" x14ac:dyDescent="0.2">
      <c r="D133" s="26"/>
      <c r="F133" s="9" t="s">
        <v>200</v>
      </c>
      <c r="G133" s="9" t="s">
        <v>233</v>
      </c>
    </row>
    <row r="134" spans="3:30" x14ac:dyDescent="0.2">
      <c r="D134" s="26"/>
      <c r="F134" s="9" t="s">
        <v>202</v>
      </c>
      <c r="G134" s="9" t="s">
        <v>234</v>
      </c>
    </row>
    <row r="135" spans="3:30" x14ac:dyDescent="0.2">
      <c r="D135" s="26"/>
      <c r="F135" s="9" t="s">
        <v>204</v>
      </c>
      <c r="G135" s="9" t="s">
        <v>235</v>
      </c>
    </row>
    <row r="136" spans="3:30" x14ac:dyDescent="0.2">
      <c r="D136" s="26"/>
      <c r="F136" s="9" t="s">
        <v>206</v>
      </c>
      <c r="G136" s="9" t="s">
        <v>236</v>
      </c>
    </row>
    <row r="137" spans="3:30" x14ac:dyDescent="0.2">
      <c r="D137" s="26"/>
      <c r="F137" s="9" t="s">
        <v>208</v>
      </c>
      <c r="G137" s="9" t="s">
        <v>99</v>
      </c>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row>
    <row r="139" spans="3:30" x14ac:dyDescent="0.2">
      <c r="C139" s="9" t="s">
        <v>237</v>
      </c>
    </row>
    <row r="140" spans="3:30" x14ac:dyDescent="0.2">
      <c r="D140" s="9" t="s">
        <v>529</v>
      </c>
    </row>
    <row r="141" spans="3:30" x14ac:dyDescent="0.2">
      <c r="D141" s="10" t="s">
        <v>110</v>
      </c>
    </row>
    <row r="142" spans="3:30" x14ac:dyDescent="0.2">
      <c r="C142" s="13"/>
      <c r="D142" s="33" t="s">
        <v>245</v>
      </c>
      <c r="E142" s="11"/>
    </row>
    <row r="143" spans="3:30" x14ac:dyDescent="0.2">
      <c r="C143" s="13"/>
      <c r="D143" s="26"/>
      <c r="E143" s="11"/>
      <c r="F143" s="9" t="s">
        <v>150</v>
      </c>
      <c r="G143" s="9" t="s">
        <v>238</v>
      </c>
    </row>
    <row r="144" spans="3:30" x14ac:dyDescent="0.2">
      <c r="D144" s="26"/>
      <c r="F144" s="9" t="s">
        <v>151</v>
      </c>
      <c r="G144" s="9" t="s">
        <v>239</v>
      </c>
    </row>
    <row r="145" spans="1:30" x14ac:dyDescent="0.2">
      <c r="D145" s="26"/>
      <c r="F145" s="9" t="s">
        <v>152</v>
      </c>
      <c r="G145" s="9" t="s">
        <v>240</v>
      </c>
    </row>
    <row r="146" spans="1:30" x14ac:dyDescent="0.2">
      <c r="D146" s="26"/>
      <c r="F146" s="9" t="s">
        <v>153</v>
      </c>
      <c r="G146" s="9" t="s">
        <v>241</v>
      </c>
    </row>
    <row r="147" spans="1:30" x14ac:dyDescent="0.2">
      <c r="D147" s="26"/>
      <c r="F147" s="9" t="s">
        <v>196</v>
      </c>
      <c r="G147" s="9" t="s">
        <v>242</v>
      </c>
    </row>
    <row r="148" spans="1:30" x14ac:dyDescent="0.2">
      <c r="D148" s="26"/>
      <c r="F148" s="9" t="s">
        <v>198</v>
      </c>
      <c r="G148" s="9" t="s">
        <v>243</v>
      </c>
    </row>
    <row r="149" spans="1:30" x14ac:dyDescent="0.2">
      <c r="D149" s="26"/>
      <c r="F149" s="9" t="s">
        <v>200</v>
      </c>
      <c r="G149" s="9" t="s">
        <v>244</v>
      </c>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row>
    <row r="151" spans="1:30" x14ac:dyDescent="0.2">
      <c r="A151" s="20" t="s">
        <v>395</v>
      </c>
      <c r="C151" s="9" t="s">
        <v>246</v>
      </c>
    </row>
    <row r="152" spans="1:30" x14ac:dyDescent="0.2">
      <c r="C152" s="9" t="s">
        <v>247</v>
      </c>
    </row>
    <row r="153" spans="1:30" x14ac:dyDescent="0.2">
      <c r="C153" s="9" t="s">
        <v>368</v>
      </c>
    </row>
    <row r="154" spans="1:30" x14ac:dyDescent="0.2">
      <c r="C154" s="9" t="s">
        <v>369</v>
      </c>
      <c r="D154" s="10"/>
      <c r="E154" s="10"/>
    </row>
    <row r="155" spans="1:30" ht="6" customHeight="1" x14ac:dyDescent="0.2">
      <c r="C155" s="13"/>
      <c r="D155" s="33"/>
      <c r="E155" s="33"/>
      <c r="F155" s="11"/>
    </row>
    <row r="156" spans="1:30" x14ac:dyDescent="0.2">
      <c r="C156" s="13"/>
      <c r="D156" s="101"/>
      <c r="E156" s="101"/>
      <c r="F156" s="11" t="s">
        <v>118</v>
      </c>
      <c r="G156" s="9" t="s">
        <v>248</v>
      </c>
    </row>
    <row r="157" spans="1:30" x14ac:dyDescent="0.2">
      <c r="D157" s="101"/>
      <c r="E157" s="101"/>
      <c r="F157" s="11" t="s">
        <v>120</v>
      </c>
      <c r="G157" s="9" t="s">
        <v>249</v>
      </c>
    </row>
    <row r="158" spans="1:30" x14ac:dyDescent="0.2">
      <c r="D158" s="101"/>
      <c r="E158" s="101"/>
      <c r="F158" s="11" t="s">
        <v>121</v>
      </c>
      <c r="G158" s="9" t="s">
        <v>250</v>
      </c>
    </row>
    <row r="159" spans="1:30" x14ac:dyDescent="0.2">
      <c r="D159" s="101"/>
      <c r="E159" s="101"/>
      <c r="F159" s="11" t="s">
        <v>123</v>
      </c>
      <c r="G159" s="9" t="s">
        <v>251</v>
      </c>
    </row>
    <row r="160" spans="1:30" x14ac:dyDescent="0.2">
      <c r="D160" s="101"/>
      <c r="E160" s="101"/>
      <c r="F160" s="11" t="s">
        <v>125</v>
      </c>
      <c r="G160" s="9" t="s">
        <v>252</v>
      </c>
    </row>
    <row r="161" spans="1:31" x14ac:dyDescent="0.2">
      <c r="D161" s="101"/>
      <c r="E161" s="101"/>
      <c r="F161" s="11" t="s">
        <v>127</v>
      </c>
      <c r="G161" s="9" t="s">
        <v>253</v>
      </c>
    </row>
    <row r="162" spans="1:31" x14ac:dyDescent="0.2">
      <c r="D162" s="12"/>
      <c r="E162" s="12"/>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row>
    <row r="164" spans="1:31" x14ac:dyDescent="0.2">
      <c r="A164" s="20" t="s">
        <v>267</v>
      </c>
      <c r="C164" s="9" t="s">
        <v>254</v>
      </c>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row>
    <row r="165" spans="1:31" x14ac:dyDescent="0.2">
      <c r="C165" s="13"/>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1"/>
    </row>
    <row r="166" spans="1:31" x14ac:dyDescent="0.2">
      <c r="C166" s="13"/>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1"/>
    </row>
    <row r="167" spans="1:31" x14ac:dyDescent="0.2">
      <c r="C167" s="13"/>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1"/>
    </row>
    <row r="168" spans="1:31" x14ac:dyDescent="0.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row>
    <row r="169" spans="1:31" x14ac:dyDescent="0.2">
      <c r="A169" s="20" t="s">
        <v>350</v>
      </c>
      <c r="C169" s="9" t="s">
        <v>256</v>
      </c>
      <c r="D169" s="10"/>
      <c r="E169" s="10"/>
    </row>
    <row r="170" spans="1:31" x14ac:dyDescent="0.2">
      <c r="A170" s="20"/>
      <c r="C170" s="13" t="s">
        <v>543</v>
      </c>
      <c r="D170" s="33"/>
      <c r="E170" s="33"/>
      <c r="F170" s="11"/>
    </row>
    <row r="171" spans="1:31" x14ac:dyDescent="0.2">
      <c r="C171" s="13"/>
      <c r="D171" s="101"/>
      <c r="E171" s="101"/>
      <c r="F171" s="11"/>
    </row>
    <row r="172" spans="1:31" x14ac:dyDescent="0.2">
      <c r="C172" s="13"/>
      <c r="D172" s="67"/>
      <c r="E172" s="67"/>
      <c r="F172" s="11"/>
    </row>
    <row r="173" spans="1:31" x14ac:dyDescent="0.2">
      <c r="A173" s="20" t="s">
        <v>396</v>
      </c>
      <c r="C173" s="9" t="s">
        <v>515</v>
      </c>
      <c r="D173" s="67"/>
      <c r="E173" s="67"/>
      <c r="F173" s="11"/>
    </row>
    <row r="174" spans="1:31" x14ac:dyDescent="0.2">
      <c r="C174" s="13"/>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row>
    <row r="175" spans="1:31" x14ac:dyDescent="0.2">
      <c r="C175" s="13"/>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row>
    <row r="176" spans="1:31" x14ac:dyDescent="0.2">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row>
    <row r="177" spans="1:36" x14ac:dyDescent="0.2">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40"/>
      <c r="AF177" s="40"/>
      <c r="AG177" s="40"/>
      <c r="AH177" s="40"/>
      <c r="AI177" s="40"/>
      <c r="AJ177" s="40"/>
    </row>
    <row r="178" spans="1:36" x14ac:dyDescent="0.2">
      <c r="A178" s="20" t="s">
        <v>492</v>
      </c>
      <c r="C178" s="9" t="s">
        <v>258</v>
      </c>
      <c r="D178" s="67"/>
    </row>
    <row r="179" spans="1:36" x14ac:dyDescent="0.2">
      <c r="A179" s="20"/>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row>
    <row r="180" spans="1:36" x14ac:dyDescent="0.2">
      <c r="A180" s="20"/>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row>
    <row r="181" spans="1:36" x14ac:dyDescent="0.2">
      <c r="A181" s="20"/>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row>
    <row r="183" spans="1:36" ht="25.5" x14ac:dyDescent="0.2">
      <c r="D183" s="39" t="s">
        <v>257</v>
      </c>
    </row>
    <row r="184" spans="1:36" x14ac:dyDescent="0.2">
      <c r="A184" s="146" t="s">
        <v>10</v>
      </c>
      <c r="B184" s="147"/>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c r="AA184" s="147"/>
      <c r="AB184" s="147"/>
      <c r="AC184" s="147"/>
      <c r="AD184" s="147"/>
      <c r="AE184" s="147"/>
      <c r="AF184" s="148"/>
    </row>
    <row r="185" spans="1:36" x14ac:dyDescent="0.2">
      <c r="A185" s="146"/>
      <c r="B185" s="147"/>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c r="AA185" s="147"/>
      <c r="AB185" s="147"/>
      <c r="AC185" s="147"/>
      <c r="AD185" s="147"/>
      <c r="AE185" s="147"/>
      <c r="AF185" s="148"/>
    </row>
  </sheetData>
  <mergeCells count="63">
    <mergeCell ref="T70:AC70"/>
    <mergeCell ref="E64:F64"/>
    <mergeCell ref="E61:F61"/>
    <mergeCell ref="E57:F57"/>
    <mergeCell ref="E58:F58"/>
    <mergeCell ref="E59:F59"/>
    <mergeCell ref="E60:F60"/>
    <mergeCell ref="E54:F54"/>
    <mergeCell ref="E55:F55"/>
    <mergeCell ref="E56:F56"/>
    <mergeCell ref="E62:F62"/>
    <mergeCell ref="E63:F63"/>
    <mergeCell ref="E49:F49"/>
    <mergeCell ref="E50:F50"/>
    <mergeCell ref="E51:F51"/>
    <mergeCell ref="E52:F52"/>
    <mergeCell ref="E53:F53"/>
    <mergeCell ref="D158:E158"/>
    <mergeCell ref="D159:E159"/>
    <mergeCell ref="D160:E160"/>
    <mergeCell ref="A184:AF185"/>
    <mergeCell ref="D165:AD167"/>
    <mergeCell ref="D171:E171"/>
    <mergeCell ref="D179:AD181"/>
    <mergeCell ref="I162:AD162"/>
    <mergeCell ref="D161:E161"/>
    <mergeCell ref="E39:N39"/>
    <mergeCell ref="O39:T39"/>
    <mergeCell ref="I137:AD137"/>
    <mergeCell ref="I149:AD149"/>
    <mergeCell ref="A66:B66"/>
    <mergeCell ref="I71:AD71"/>
    <mergeCell ref="I77:AD77"/>
    <mergeCell ref="I83:AD83"/>
    <mergeCell ref="F99:AA99"/>
    <mergeCell ref="E43:P43"/>
    <mergeCell ref="E44:P44"/>
    <mergeCell ref="Q42:V42"/>
    <mergeCell ref="Q43:V43"/>
    <mergeCell ref="Q44:V44"/>
    <mergeCell ref="E47:F47"/>
    <mergeCell ref="E48:F48"/>
    <mergeCell ref="O36:T36"/>
    <mergeCell ref="E37:N37"/>
    <mergeCell ref="O37:T37"/>
    <mergeCell ref="E38:N38"/>
    <mergeCell ref="O38:T38"/>
    <mergeCell ref="A2:AO2"/>
    <mergeCell ref="D174:AD176"/>
    <mergeCell ref="J19:AD19"/>
    <mergeCell ref="J123:AE123"/>
    <mergeCell ref="A24:B24"/>
    <mergeCell ref="B4:F4"/>
    <mergeCell ref="G4:H4"/>
    <mergeCell ref="A8:C8"/>
    <mergeCell ref="A9:B9"/>
    <mergeCell ref="D156:E156"/>
    <mergeCell ref="D157:E157"/>
    <mergeCell ref="A41:B41"/>
    <mergeCell ref="I31:AD31"/>
    <mergeCell ref="A33:B33"/>
    <mergeCell ref="G34:L34"/>
    <mergeCell ref="A36:B36"/>
  </mergeCells>
  <phoneticPr fontId="1"/>
  <printOptions horizontalCentered="1"/>
  <pageMargins left="0.23622047244094491" right="0.23622047244094491" top="0.74803149606299213" bottom="0.74803149606299213" header="0.31496062992125984" footer="0.31496062992125984"/>
  <pageSetup paperSize="9" scale="69" fitToHeight="0" orientation="portrait" r:id="rId1"/>
  <headerFooter>
    <oddFooter>&amp;C&amp;P/&amp;N</oddFooter>
  </headerFooter>
  <rowBreaks count="2" manualBreakCount="2">
    <brk id="65" max="16383" man="1"/>
    <brk id="124" max="16383" man="1"/>
  </rowBreaks>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6E8EC819-05D3-4A71-9448-5C0F2AB63A60}">
          <x14:formula1>
            <xm:f>選択肢!$H$3:$H$4</xm:f>
          </x14:formula1>
          <xm:sqref>E12:E19 E27 E29 E30 E31 E47:F64 D68:D71 D74:D77 D80:D83 D90:D96 F90:F96 D104:D123 D127:D137</xm:sqref>
        </x14:dataValidation>
        <x14:dataValidation type="list" allowBlank="1" showInputMessage="1" showErrorMessage="1" xr:uid="{C8426D98-E5B1-42AB-A4ED-FC822BDF63D6}">
          <x14:formula1>
            <xm:f>選択肢!$K$3:$K$5</xm:f>
          </x14:formula1>
          <xm:sqref>D143:D149</xm:sqref>
        </x14:dataValidation>
        <x14:dataValidation type="list" allowBlank="1" showInputMessage="1" showErrorMessage="1" xr:uid="{66905376-2C37-47D0-9CC6-41D130BA1E1D}">
          <x14:formula1>
            <xm:f>選択肢!$L$3:$L$7</xm:f>
          </x14:formula1>
          <xm:sqref>D156:D161</xm:sqref>
        </x14:dataValidation>
        <x14:dataValidation type="list" allowBlank="1" showInputMessage="1" showErrorMessage="1" xr:uid="{4786CE50-6ABF-41E1-B9F3-2081DEFAE06F}">
          <x14:formula1>
            <xm:f>選択肢!$M$3:$M$6</xm:f>
          </x14:formula1>
          <xm:sqref>D178 D171:E173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3CCF0-87BF-43AE-AFAE-923137FB09A5}">
  <sheetPr>
    <tabColor rgb="FFFF0000"/>
  </sheetPr>
  <dimension ref="A1:BN51"/>
  <sheetViews>
    <sheetView showGridLines="0" zoomScaleNormal="100" zoomScaleSheetLayoutView="89" zoomScalePageLayoutView="85" workbookViewId="0"/>
  </sheetViews>
  <sheetFormatPr defaultColWidth="9" defaultRowHeight="16" x14ac:dyDescent="0.2"/>
  <cols>
    <col min="1" max="31" width="4.08984375" style="9" customWidth="1"/>
    <col min="32" max="32" width="1.453125" style="9" customWidth="1"/>
    <col min="33" max="33" width="3.08984375" style="9" hidden="1" customWidth="1"/>
    <col min="34" max="34" width="1.26953125" style="9" hidden="1" customWidth="1"/>
    <col min="35" max="35" width="3.453125" style="9" hidden="1" customWidth="1"/>
    <col min="36" max="36" width="2.90625" style="9" customWidth="1"/>
    <col min="37" max="37" width="3.26953125" style="9" customWidth="1"/>
    <col min="38" max="38" width="2.90625" style="9" hidden="1" customWidth="1"/>
    <col min="39" max="39" width="3.36328125" style="9" customWidth="1"/>
    <col min="40" max="40" width="1.453125" style="9" customWidth="1"/>
    <col min="41" max="42" width="3.08984375" style="9" customWidth="1"/>
    <col min="43" max="43" width="2.90625" style="9" hidden="1" customWidth="1"/>
    <col min="44" max="44" width="6.08984375" style="9" hidden="1" customWidth="1"/>
    <col min="45" max="62" width="3.08984375" style="9" hidden="1" customWidth="1"/>
    <col min="63" max="64" width="9" style="9" hidden="1" customWidth="1"/>
    <col min="65" max="65" width="0" style="9" hidden="1" customWidth="1"/>
    <col min="66" max="66" width="8.6328125" style="9" hidden="1" customWidth="1"/>
    <col min="67" max="16384" width="9" style="9"/>
  </cols>
  <sheetData>
    <row r="1" spans="1:35" ht="19.5" x14ac:dyDescent="0.2">
      <c r="A1" s="1"/>
      <c r="B1" s="1"/>
      <c r="C1" s="1"/>
      <c r="D1" s="1"/>
      <c r="E1" s="1"/>
      <c r="F1" s="1"/>
      <c r="G1" s="1"/>
      <c r="H1" s="1"/>
      <c r="I1" s="1"/>
      <c r="J1" s="1"/>
      <c r="K1" s="1"/>
      <c r="L1" s="1"/>
      <c r="M1" s="1"/>
      <c r="N1" s="1"/>
      <c r="O1" s="1"/>
      <c r="P1" s="1"/>
      <c r="Q1" s="1"/>
      <c r="R1" s="1"/>
      <c r="S1" s="1"/>
      <c r="T1" s="1"/>
      <c r="U1" s="1"/>
      <c r="V1" s="1"/>
      <c r="W1" s="1"/>
      <c r="X1" s="1"/>
      <c r="Y1" s="1"/>
      <c r="Z1" s="72" t="str">
        <f>調査概要!Z1</f>
        <v>シート名</v>
      </c>
      <c r="AA1" s="72"/>
      <c r="AB1" s="72"/>
      <c r="AC1" s="80" t="str" cm="1">
        <f t="array" aca="1" ref="AC1" ca="1">RIGHT(CELL("filename",A1),LEN(CELL("filename",A1))-FIND("]",CELL("filename",A1)))</f>
        <v>調査票④</v>
      </c>
      <c r="AD1" s="72"/>
      <c r="AF1" s="10"/>
    </row>
    <row r="2" spans="1:35" ht="54.75" customHeight="1" x14ac:dyDescent="0.2">
      <c r="A2" s="95" t="str">
        <f>調査概要!A2</f>
        <v xml:space="preserve">企業によるCSR・社会貢献における社員参画の推進に関するアンケート調査
                                   公益社団法人　日本フィランソロピー協会　 2019年11月0８日 </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10"/>
    </row>
    <row r="3" spans="1:35" ht="18" customHeight="1" thickBot="1" x14ac:dyDescent="0.25">
      <c r="A3" s="50"/>
      <c r="B3" s="51" t="s">
        <v>16</v>
      </c>
      <c r="C3" s="51"/>
      <c r="D3" s="51"/>
      <c r="E3" s="51"/>
      <c r="F3" s="51"/>
      <c r="G3" s="52"/>
      <c r="H3" s="52"/>
      <c r="I3" s="51"/>
      <c r="J3" s="51"/>
      <c r="K3" s="51"/>
      <c r="L3" s="51"/>
      <c r="M3" s="51"/>
      <c r="N3" s="51"/>
      <c r="O3" s="51"/>
      <c r="P3" s="51"/>
      <c r="Q3" s="51"/>
      <c r="R3" s="51"/>
      <c r="S3" s="51"/>
      <c r="T3" s="51"/>
      <c r="U3" s="51"/>
      <c r="V3" s="51"/>
      <c r="W3" s="51"/>
      <c r="X3" s="51"/>
      <c r="Y3" s="51"/>
      <c r="Z3" s="51"/>
      <c r="AA3" s="51"/>
      <c r="AB3" s="51"/>
      <c r="AC3" s="51"/>
      <c r="AD3" s="51"/>
      <c r="AE3" s="51"/>
      <c r="AF3" s="53"/>
      <c r="AG3" s="11"/>
    </row>
    <row r="4" spans="1:35" ht="18" customHeight="1" thickBot="1" x14ac:dyDescent="0.25">
      <c r="A4" s="54"/>
      <c r="B4" s="124" t="s">
        <v>2</v>
      </c>
      <c r="C4" s="109"/>
      <c r="D4" s="109"/>
      <c r="E4" s="109"/>
      <c r="F4" s="109"/>
      <c r="G4" s="125" t="s">
        <v>3</v>
      </c>
      <c r="H4" s="126"/>
      <c r="I4" s="11" t="s">
        <v>4</v>
      </c>
      <c r="AF4" s="55"/>
      <c r="AG4" s="11"/>
    </row>
    <row r="5" spans="1:35" ht="18" customHeight="1" x14ac:dyDescent="0.2">
      <c r="A5" s="54"/>
      <c r="B5" s="9" t="s">
        <v>7</v>
      </c>
      <c r="G5" s="12"/>
      <c r="H5" s="12"/>
      <c r="AF5" s="55"/>
      <c r="AG5" s="11"/>
    </row>
    <row r="6" spans="1:35" ht="18" customHeight="1" x14ac:dyDescent="0.2">
      <c r="A6" s="56"/>
      <c r="B6" s="9" t="s">
        <v>5</v>
      </c>
      <c r="AF6" s="55"/>
      <c r="AG6" s="11"/>
    </row>
    <row r="7" spans="1:35" ht="18" customHeight="1" x14ac:dyDescent="0.2">
      <c r="A7" s="60"/>
      <c r="B7" s="61"/>
      <c r="C7" s="62"/>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63"/>
      <c r="AG7" s="11"/>
    </row>
    <row r="8" spans="1:35" ht="18" customHeight="1" x14ac:dyDescent="0.2">
      <c r="A8" s="130" t="s">
        <v>9</v>
      </c>
      <c r="B8" s="131"/>
      <c r="C8" s="132"/>
      <c r="D8" s="58" t="s">
        <v>107</v>
      </c>
      <c r="E8" s="58"/>
      <c r="F8" s="58"/>
      <c r="G8" s="58"/>
      <c r="H8" s="58"/>
      <c r="I8" s="58"/>
      <c r="J8" s="58"/>
      <c r="K8" s="58"/>
      <c r="L8" s="58"/>
      <c r="M8" s="59"/>
      <c r="N8" s="59"/>
      <c r="O8" s="59"/>
      <c r="P8" s="59"/>
      <c r="Q8" s="59"/>
      <c r="R8" s="59"/>
      <c r="S8" s="59"/>
      <c r="T8" s="59"/>
      <c r="U8" s="59"/>
      <c r="V8" s="59"/>
      <c r="W8" s="59"/>
      <c r="X8" s="59"/>
      <c r="Y8" s="12"/>
      <c r="Z8" s="12"/>
      <c r="AA8" s="12"/>
      <c r="AB8" s="12"/>
      <c r="AC8" s="12"/>
      <c r="AD8" s="12"/>
      <c r="AE8" s="12"/>
      <c r="AF8" s="12"/>
    </row>
    <row r="9" spans="1:35" ht="23.5" customHeight="1" x14ac:dyDescent="0.2">
      <c r="A9" s="77" t="s">
        <v>266</v>
      </c>
      <c r="B9" s="44"/>
      <c r="S9" s="13"/>
      <c r="AE9" s="28"/>
      <c r="AI9" s="9" t="e">
        <f>IF(#REF!="○",1,0)</f>
        <v>#REF!</v>
      </c>
    </row>
    <row r="10" spans="1:35" x14ac:dyDescent="0.2">
      <c r="A10" s="119" t="s">
        <v>259</v>
      </c>
      <c r="B10" s="120"/>
      <c r="C10" s="9" t="s">
        <v>260</v>
      </c>
    </row>
    <row r="11" spans="1:35" x14ac:dyDescent="0.2">
      <c r="A11" s="31"/>
      <c r="B11" s="32"/>
      <c r="D11" s="26"/>
      <c r="E11" s="9" t="s">
        <v>261</v>
      </c>
    </row>
    <row r="12" spans="1:35" x14ac:dyDescent="0.2">
      <c r="A12" s="31"/>
      <c r="B12" s="32"/>
      <c r="D12" s="26"/>
      <c r="E12" s="9" t="s">
        <v>262</v>
      </c>
    </row>
    <row r="13" spans="1:35" x14ac:dyDescent="0.2">
      <c r="A13" s="31"/>
      <c r="B13" s="32"/>
    </row>
    <row r="14" spans="1:35" x14ac:dyDescent="0.2">
      <c r="A14" s="119" t="s">
        <v>263</v>
      </c>
      <c r="B14" s="120"/>
      <c r="C14" s="9" t="s">
        <v>272</v>
      </c>
    </row>
    <row r="15" spans="1:35" x14ac:dyDescent="0.2">
      <c r="A15" s="31"/>
      <c r="B15" s="32"/>
      <c r="C15" s="9" t="s">
        <v>268</v>
      </c>
    </row>
    <row r="16" spans="1:35" x14ac:dyDescent="0.2">
      <c r="A16" s="31"/>
      <c r="B16" s="32"/>
      <c r="D16" s="26"/>
      <c r="E16" s="9" t="s">
        <v>269</v>
      </c>
    </row>
    <row r="17" spans="1:31" x14ac:dyDescent="0.2">
      <c r="A17" s="31"/>
      <c r="B17" s="32"/>
      <c r="D17" s="26"/>
      <c r="E17" s="9" t="s">
        <v>270</v>
      </c>
    </row>
    <row r="18" spans="1:31" x14ac:dyDescent="0.2">
      <c r="A18" s="31"/>
      <c r="B18" s="32"/>
      <c r="D18" s="26"/>
      <c r="E18" s="9" t="s">
        <v>280</v>
      </c>
    </row>
    <row r="19" spans="1:31" x14ac:dyDescent="0.2">
      <c r="A19" s="31"/>
      <c r="B19" s="32"/>
      <c r="D19" s="13"/>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1"/>
    </row>
    <row r="20" spans="1:31" x14ac:dyDescent="0.2">
      <c r="A20" s="31"/>
      <c r="B20" s="32"/>
      <c r="D20" s="13"/>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1"/>
    </row>
    <row r="21" spans="1:31" x14ac:dyDescent="0.2">
      <c r="A21" s="31"/>
      <c r="B21" s="32"/>
      <c r="D21" s="13"/>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1"/>
    </row>
    <row r="22" spans="1:31" x14ac:dyDescent="0.2">
      <c r="A22" s="31"/>
      <c r="B22" s="32"/>
      <c r="D22" s="9" t="s">
        <v>283</v>
      </c>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row>
    <row r="23" spans="1:31" x14ac:dyDescent="0.2">
      <c r="A23" s="31"/>
      <c r="B23" s="3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row>
    <row r="24" spans="1:31" x14ac:dyDescent="0.2">
      <c r="A24" s="31" t="s">
        <v>271</v>
      </c>
      <c r="B24" s="32"/>
      <c r="C24" s="9" t="s">
        <v>273</v>
      </c>
    </row>
    <row r="25" spans="1:31" x14ac:dyDescent="0.2">
      <c r="A25" s="31"/>
      <c r="B25" s="32"/>
      <c r="C25" s="9" t="s">
        <v>274</v>
      </c>
    </row>
    <row r="26" spans="1:31" x14ac:dyDescent="0.2">
      <c r="A26" s="31"/>
      <c r="B26" s="32"/>
      <c r="D26" s="26"/>
      <c r="E26" s="9" t="s">
        <v>275</v>
      </c>
    </row>
    <row r="27" spans="1:31" x14ac:dyDescent="0.2">
      <c r="A27" s="31"/>
      <c r="B27" s="32"/>
      <c r="D27" s="26"/>
      <c r="E27" s="9" t="s">
        <v>276</v>
      </c>
    </row>
    <row r="28" spans="1:31" x14ac:dyDescent="0.2">
      <c r="A28" s="31"/>
      <c r="B28" s="32"/>
      <c r="D28" s="26"/>
      <c r="E28" s="9" t="s">
        <v>277</v>
      </c>
    </row>
    <row r="29" spans="1:31" x14ac:dyDescent="0.2">
      <c r="A29" s="31"/>
      <c r="B29" s="32"/>
      <c r="D29" s="26"/>
      <c r="E29" s="9" t="s">
        <v>278</v>
      </c>
    </row>
    <row r="30" spans="1:31" x14ac:dyDescent="0.2">
      <c r="A30" s="31"/>
      <c r="B30" s="32"/>
      <c r="D30" s="26"/>
      <c r="E30" s="9" t="s">
        <v>279</v>
      </c>
    </row>
    <row r="31" spans="1:31" x14ac:dyDescent="0.2">
      <c r="A31" s="31"/>
      <c r="B31" s="32"/>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row>
    <row r="32" spans="1:31" x14ac:dyDescent="0.2">
      <c r="A32" s="31"/>
      <c r="B32" s="32"/>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row>
    <row r="33" spans="1:30" x14ac:dyDescent="0.2">
      <c r="A33" s="31"/>
      <c r="B33" s="32"/>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row>
    <row r="34" spans="1:30" x14ac:dyDescent="0.2">
      <c r="A34" s="31"/>
      <c r="B34" s="32"/>
      <c r="D34" s="9" t="s">
        <v>283</v>
      </c>
    </row>
    <row r="35" spans="1:30" x14ac:dyDescent="0.2">
      <c r="A35" s="31"/>
      <c r="B35" s="32"/>
    </row>
    <row r="36" spans="1:30" x14ac:dyDescent="0.2">
      <c r="A36" s="31" t="s">
        <v>281</v>
      </c>
      <c r="B36" s="32"/>
      <c r="C36" s="9" t="s">
        <v>282</v>
      </c>
      <c r="D36" s="10"/>
      <c r="E36" s="10"/>
    </row>
    <row r="37" spans="1:30" x14ac:dyDescent="0.2">
      <c r="A37" s="31"/>
      <c r="B37" s="32"/>
      <c r="C37" s="13"/>
      <c r="D37" s="105"/>
      <c r="E37" s="107"/>
      <c r="F37" s="11"/>
      <c r="G37" s="13" t="s">
        <v>370</v>
      </c>
    </row>
    <row r="39" spans="1:30" x14ac:dyDescent="0.2">
      <c r="A39" s="20" t="s">
        <v>287</v>
      </c>
      <c r="C39" s="9" t="s">
        <v>515</v>
      </c>
      <c r="D39" s="67"/>
      <c r="E39" s="67"/>
      <c r="F39" s="11"/>
    </row>
    <row r="40" spans="1:30" x14ac:dyDescent="0.2">
      <c r="C40" s="13"/>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row>
    <row r="41" spans="1:30" x14ac:dyDescent="0.2">
      <c r="C41" s="13"/>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row>
    <row r="42" spans="1:30" x14ac:dyDescent="0.2">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row>
    <row r="44" spans="1:30" x14ac:dyDescent="0.2">
      <c r="A44" s="20" t="s">
        <v>493</v>
      </c>
      <c r="C44" s="9" t="s">
        <v>258</v>
      </c>
    </row>
    <row r="45" spans="1:30" x14ac:dyDescent="0.2">
      <c r="A45" s="20"/>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row>
    <row r="46" spans="1:30" x14ac:dyDescent="0.2">
      <c r="A46" s="20"/>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row>
    <row r="47" spans="1:30" x14ac:dyDescent="0.2">
      <c r="A47" s="20"/>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row>
    <row r="49" spans="1:32" ht="25.5" x14ac:dyDescent="0.2">
      <c r="D49" s="39" t="s">
        <v>257</v>
      </c>
    </row>
    <row r="50" spans="1:32" ht="16" customHeight="1" x14ac:dyDescent="0.2">
      <c r="A50" s="146" t="s">
        <v>10</v>
      </c>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8"/>
    </row>
    <row r="51" spans="1:32" ht="16" customHeight="1" x14ac:dyDescent="0.2">
      <c r="A51" s="146"/>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8"/>
    </row>
  </sheetData>
  <mergeCells count="12">
    <mergeCell ref="A50:AF51"/>
    <mergeCell ref="A2:AE2"/>
    <mergeCell ref="B4:F4"/>
    <mergeCell ref="G4:H4"/>
    <mergeCell ref="A8:C8"/>
    <mergeCell ref="D45:AD47"/>
    <mergeCell ref="A10:B10"/>
    <mergeCell ref="A14:B14"/>
    <mergeCell ref="E19:AD21"/>
    <mergeCell ref="E31:AD33"/>
    <mergeCell ref="D37:E37"/>
    <mergeCell ref="D40:AD42"/>
  </mergeCells>
  <phoneticPr fontId="1"/>
  <printOptions horizontalCentered="1"/>
  <pageMargins left="0.23622047244094491" right="0.23622047244094491" top="0.74803149606299213" bottom="0.74803149606299213" header="0.31496062992125984" footer="0.31496062992125984"/>
  <pageSetup paperSize="9" scale="78" orientation="portrait" r:id="rId1"/>
  <headerFooter>
    <oddFooter>&amp;C&amp;P/&amp;N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FBFCD99E-7D34-4A69-A183-14586E81A12C}">
          <x14:formula1>
            <xm:f>選択肢!$H$3:$H$4</xm:f>
          </x14:formula1>
          <xm:sqref>D11:D12 D16:D18 D26:D30</xm:sqref>
        </x14:dataValidation>
        <x14:dataValidation type="list" allowBlank="1" showInputMessage="1" showErrorMessage="1" xr:uid="{E2088C52-1471-441C-89EC-12843422AD65}">
          <x14:formula1>
            <xm:f>選択肢!$N$3:$N$5</xm:f>
          </x14:formula1>
          <xm:sqref>D37:E37</xm:sqref>
        </x14:dataValidation>
        <x14:dataValidation type="list" allowBlank="1" showInputMessage="1" showErrorMessage="1" xr:uid="{D96D01EA-3392-4241-9F0A-B37384D301A3}">
          <x14:formula1>
            <xm:f>選択肢!$M$3:$M$6</xm:f>
          </x14:formula1>
          <xm:sqref>D39:E39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XDZ4"/>
  <sheetViews>
    <sheetView topLeftCell="CI1" workbookViewId="0">
      <selection activeCell="CS11" sqref="CS11"/>
    </sheetView>
  </sheetViews>
  <sheetFormatPr defaultRowHeight="13" x14ac:dyDescent="0.2"/>
  <cols>
    <col min="1" max="97" width="6.7265625" customWidth="1"/>
    <col min="98" max="98" width="7.08984375" customWidth="1"/>
    <col min="99" max="166" width="6.7265625" customWidth="1"/>
    <col min="167" max="170" width="7.36328125" customWidth="1"/>
    <col min="171" max="172" width="6.453125" customWidth="1"/>
    <col min="173" max="176" width="7" customWidth="1"/>
    <col min="177" max="185" width="6.6328125" customWidth="1"/>
  </cols>
  <sheetData>
    <row r="1" spans="1:185 16354:16354" x14ac:dyDescent="0.2">
      <c r="A1" s="149" t="s">
        <v>302</v>
      </c>
      <c r="B1" s="149"/>
      <c r="C1" s="149"/>
      <c r="D1" s="149"/>
      <c r="E1" s="149"/>
      <c r="F1" s="149"/>
      <c r="G1" s="149"/>
      <c r="H1" s="149"/>
      <c r="I1" s="149"/>
      <c r="J1" s="149"/>
      <c r="K1" s="149"/>
      <c r="L1" s="149"/>
      <c r="M1" s="149"/>
      <c r="N1" s="149"/>
      <c r="O1" s="149"/>
      <c r="P1" s="149"/>
      <c r="Q1" s="149"/>
      <c r="R1" s="149"/>
      <c r="S1" s="149"/>
      <c r="T1" s="149"/>
      <c r="U1" s="150" t="s">
        <v>349</v>
      </c>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2" t="s">
        <v>363</v>
      </c>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2"/>
      <c r="CW1" s="152"/>
      <c r="CX1" s="152"/>
      <c r="CY1" s="152"/>
      <c r="CZ1" s="152"/>
      <c r="DA1" s="152"/>
      <c r="DB1" s="152"/>
      <c r="DC1" s="152"/>
      <c r="DD1" s="152"/>
      <c r="DE1" s="152"/>
      <c r="DF1" s="152"/>
      <c r="DG1" s="152"/>
      <c r="DH1" s="152"/>
      <c r="DI1" s="152"/>
      <c r="DJ1" s="152"/>
      <c r="DK1" s="152"/>
      <c r="DL1" s="152"/>
      <c r="DM1" s="152"/>
      <c r="DN1" s="152"/>
      <c r="DO1" s="152"/>
      <c r="DP1" s="152"/>
      <c r="DQ1" s="152"/>
      <c r="DR1" s="152"/>
      <c r="DS1" s="152"/>
      <c r="DT1" s="152"/>
      <c r="DU1" s="152"/>
      <c r="DV1" s="152"/>
      <c r="DW1" s="152"/>
      <c r="DX1" s="152"/>
      <c r="DY1" s="152"/>
      <c r="DZ1" s="152"/>
      <c r="EA1" s="152"/>
      <c r="EB1" s="152"/>
      <c r="EC1" s="152"/>
      <c r="ED1" s="152"/>
      <c r="EE1" s="152"/>
      <c r="EF1" s="152"/>
      <c r="EG1" s="152"/>
      <c r="EH1" s="152"/>
      <c r="EI1" s="152"/>
      <c r="EJ1" s="152"/>
      <c r="EK1" s="152"/>
      <c r="EL1" s="152"/>
      <c r="EM1" s="152"/>
      <c r="EN1" s="152"/>
      <c r="EO1" s="152"/>
      <c r="EP1" s="152"/>
      <c r="EQ1" s="152"/>
      <c r="ER1" s="152"/>
      <c r="ES1" s="152"/>
      <c r="ET1" s="152"/>
      <c r="EU1" s="152"/>
      <c r="EV1" s="152"/>
      <c r="EW1" s="152"/>
      <c r="EX1" s="152"/>
      <c r="EY1" s="152"/>
      <c r="EZ1" s="152"/>
      <c r="FA1" s="152"/>
      <c r="FB1" s="152"/>
      <c r="FC1" s="152"/>
      <c r="FD1" s="152"/>
      <c r="FE1" s="152"/>
      <c r="FF1" s="152"/>
      <c r="FG1" s="152"/>
      <c r="FH1" s="152"/>
      <c r="FI1" s="152"/>
      <c r="FJ1" s="152"/>
      <c r="FK1" s="152"/>
      <c r="FL1" s="152"/>
      <c r="FM1" s="152"/>
      <c r="FN1" s="152"/>
      <c r="FO1" s="151" t="s">
        <v>364</v>
      </c>
      <c r="FP1" s="151"/>
      <c r="FQ1" s="151"/>
      <c r="FR1" s="151"/>
      <c r="FS1" s="151"/>
      <c r="FT1" s="151"/>
      <c r="FU1" s="151"/>
      <c r="FV1" s="151"/>
      <c r="FW1" s="151"/>
      <c r="FX1" s="151"/>
      <c r="FY1" s="151"/>
      <c r="FZ1" s="151"/>
      <c r="GA1" s="151"/>
      <c r="GB1" s="151"/>
      <c r="GC1" s="151"/>
    </row>
    <row r="2" spans="1:185 16354:16354" s="64" customFormat="1" ht="52" x14ac:dyDescent="0.2">
      <c r="A2" s="64" t="s">
        <v>288</v>
      </c>
      <c r="B2" s="64" t="s">
        <v>290</v>
      </c>
      <c r="C2" s="64" t="s">
        <v>291</v>
      </c>
      <c r="D2" s="64" t="s">
        <v>292</v>
      </c>
      <c r="E2" s="64" t="s">
        <v>293</v>
      </c>
      <c r="F2" s="64" t="s">
        <v>294</v>
      </c>
      <c r="G2" s="64" t="s">
        <v>295</v>
      </c>
      <c r="H2" s="64" t="s">
        <v>46</v>
      </c>
      <c r="I2" s="64" t="s">
        <v>49</v>
      </c>
      <c r="J2" s="64" t="s">
        <v>54</v>
      </c>
      <c r="K2" s="64" t="s">
        <v>64</v>
      </c>
      <c r="L2" s="64" t="s">
        <v>75</v>
      </c>
      <c r="M2" s="64" t="s">
        <v>77</v>
      </c>
      <c r="N2" s="64" t="s">
        <v>88</v>
      </c>
      <c r="O2" s="64" t="s">
        <v>296</v>
      </c>
      <c r="P2" s="64" t="s">
        <v>297</v>
      </c>
      <c r="Q2" s="64" t="s">
        <v>298</v>
      </c>
      <c r="R2" s="64" t="s">
        <v>299</v>
      </c>
      <c r="S2" s="64" t="s">
        <v>300</v>
      </c>
      <c r="T2" s="64" t="s">
        <v>301</v>
      </c>
      <c r="U2" s="64" t="s">
        <v>303</v>
      </c>
      <c r="V2" s="64" t="s">
        <v>304</v>
      </c>
      <c r="W2" s="64" t="s">
        <v>305</v>
      </c>
      <c r="X2" s="64" t="s">
        <v>306</v>
      </c>
      <c r="Y2" s="64" t="s">
        <v>307</v>
      </c>
      <c r="Z2" s="64" t="s">
        <v>308</v>
      </c>
      <c r="AA2" s="64" t="s">
        <v>309</v>
      </c>
      <c r="AB2" s="64" t="s">
        <v>310</v>
      </c>
      <c r="AC2" s="64" t="s">
        <v>311</v>
      </c>
      <c r="AD2" s="64" t="s">
        <v>312</v>
      </c>
      <c r="AE2" s="64" t="s">
        <v>313</v>
      </c>
      <c r="AF2" s="64" t="s">
        <v>314</v>
      </c>
      <c r="AG2" s="64" t="s">
        <v>315</v>
      </c>
      <c r="AH2" s="64" t="s">
        <v>316</v>
      </c>
      <c r="AI2" s="64" t="s">
        <v>317</v>
      </c>
      <c r="AJ2" s="64" t="s">
        <v>318</v>
      </c>
      <c r="AK2" s="64" t="s">
        <v>319</v>
      </c>
      <c r="AL2" s="64" t="s">
        <v>320</v>
      </c>
      <c r="AM2" s="64" t="s">
        <v>321</v>
      </c>
      <c r="AN2" s="64" t="s">
        <v>322</v>
      </c>
      <c r="AO2" s="64" t="s">
        <v>323</v>
      </c>
      <c r="AP2" s="64" t="s">
        <v>324</v>
      </c>
      <c r="AQ2" s="64" t="s">
        <v>325</v>
      </c>
      <c r="AR2" s="64" t="s">
        <v>326</v>
      </c>
      <c r="AS2" s="64" t="s">
        <v>137</v>
      </c>
      <c r="AT2" s="64" t="s">
        <v>264</v>
      </c>
      <c r="AU2" s="64" t="s">
        <v>496</v>
      </c>
      <c r="AV2" s="64" t="s">
        <v>497</v>
      </c>
      <c r="AW2" s="64" t="s">
        <v>330</v>
      </c>
      <c r="AX2" s="64" t="s">
        <v>331</v>
      </c>
      <c r="AY2" s="64" t="s">
        <v>332</v>
      </c>
      <c r="AZ2" s="64" t="s">
        <v>333</v>
      </c>
      <c r="BA2" s="64" t="s">
        <v>334</v>
      </c>
      <c r="BB2" s="64" t="s">
        <v>335</v>
      </c>
      <c r="BC2" s="64" t="s">
        <v>336</v>
      </c>
      <c r="BD2" s="64" t="s">
        <v>337</v>
      </c>
      <c r="BE2" s="64" t="s">
        <v>389</v>
      </c>
      <c r="BF2" s="64" t="s">
        <v>338</v>
      </c>
      <c r="BG2" s="64" t="s">
        <v>339</v>
      </c>
      <c r="BH2" s="64" t="s">
        <v>340</v>
      </c>
      <c r="BI2" s="64" t="s">
        <v>341</v>
      </c>
      <c r="BJ2" s="64" t="s">
        <v>342</v>
      </c>
      <c r="BK2" s="64" t="s">
        <v>156</v>
      </c>
      <c r="BL2" s="64" t="s">
        <v>343</v>
      </c>
      <c r="BM2" s="64" t="s">
        <v>344</v>
      </c>
      <c r="BN2" s="64" t="s">
        <v>345</v>
      </c>
      <c r="BO2" s="64" t="s">
        <v>346</v>
      </c>
      <c r="BP2" s="64" t="s">
        <v>347</v>
      </c>
      <c r="BQ2" s="64" t="s">
        <v>348</v>
      </c>
      <c r="BR2" s="64" t="s">
        <v>473</v>
      </c>
      <c r="BS2" s="64" t="s">
        <v>474</v>
      </c>
      <c r="BT2" s="64" t="s">
        <v>475</v>
      </c>
      <c r="BU2" s="64" t="s">
        <v>476</v>
      </c>
      <c r="BV2" s="64" t="s">
        <v>477</v>
      </c>
      <c r="BW2" s="64" t="s">
        <v>478</v>
      </c>
      <c r="BX2" s="64" t="s">
        <v>479</v>
      </c>
      <c r="BY2" s="64" t="s">
        <v>480</v>
      </c>
      <c r="BZ2" s="64" t="s">
        <v>481</v>
      </c>
      <c r="CA2" s="64" t="s">
        <v>482</v>
      </c>
      <c r="CB2" s="64" t="s">
        <v>483</v>
      </c>
      <c r="CC2" s="64" t="s">
        <v>484</v>
      </c>
      <c r="CD2" s="64" t="s">
        <v>485</v>
      </c>
      <c r="CE2" s="64" t="s">
        <v>486</v>
      </c>
      <c r="CF2" s="64" t="s">
        <v>487</v>
      </c>
      <c r="CG2" s="64" t="s">
        <v>488</v>
      </c>
      <c r="CH2" s="64" t="s">
        <v>489</v>
      </c>
      <c r="CI2" s="64" t="s">
        <v>490</v>
      </c>
      <c r="CJ2" s="64" t="s">
        <v>472</v>
      </c>
      <c r="CK2" s="64" t="s">
        <v>471</v>
      </c>
      <c r="CL2" s="64" t="s">
        <v>470</v>
      </c>
      <c r="CM2" s="64" t="s">
        <v>548</v>
      </c>
      <c r="CN2" s="64" t="s">
        <v>469</v>
      </c>
      <c r="CO2" s="64" t="s">
        <v>468</v>
      </c>
      <c r="CP2" s="64" t="s">
        <v>467</v>
      </c>
      <c r="CQ2" s="64" t="s">
        <v>466</v>
      </c>
      <c r="CR2" s="64" t="s">
        <v>465</v>
      </c>
      <c r="CS2" s="64" t="s">
        <v>464</v>
      </c>
      <c r="CT2" s="64" t="s">
        <v>463</v>
      </c>
      <c r="CU2" s="64" t="s">
        <v>462</v>
      </c>
      <c r="CV2" s="64" t="s">
        <v>461</v>
      </c>
      <c r="CW2" s="64" t="s">
        <v>460</v>
      </c>
      <c r="CX2" s="64" t="s">
        <v>459</v>
      </c>
      <c r="CY2" s="64" t="s">
        <v>458</v>
      </c>
      <c r="CZ2" s="64" t="s">
        <v>457</v>
      </c>
      <c r="DA2" s="64" t="s">
        <v>456</v>
      </c>
      <c r="DB2" s="64" t="s">
        <v>455</v>
      </c>
      <c r="DC2" s="64" t="s">
        <v>454</v>
      </c>
      <c r="DD2" s="64" t="s">
        <v>453</v>
      </c>
      <c r="DE2" s="64" t="s">
        <v>452</v>
      </c>
      <c r="DF2" s="64" t="s">
        <v>451</v>
      </c>
      <c r="DG2" s="64" t="s">
        <v>450</v>
      </c>
      <c r="DH2" s="64" t="s">
        <v>449</v>
      </c>
      <c r="DI2" s="64" t="s">
        <v>448</v>
      </c>
      <c r="DJ2" s="64" t="s">
        <v>447</v>
      </c>
      <c r="DK2" s="64" t="s">
        <v>446</v>
      </c>
      <c r="DL2" s="64" t="s">
        <v>445</v>
      </c>
      <c r="DM2" s="64" t="s">
        <v>444</v>
      </c>
      <c r="DN2" s="64" t="s">
        <v>443</v>
      </c>
      <c r="DO2" s="64" t="s">
        <v>442</v>
      </c>
      <c r="DP2" s="64" t="s">
        <v>441</v>
      </c>
      <c r="DQ2" s="64" t="s">
        <v>440</v>
      </c>
      <c r="DR2" s="64" t="s">
        <v>439</v>
      </c>
      <c r="DS2" s="64" t="s">
        <v>438</v>
      </c>
      <c r="DT2" s="64" t="s">
        <v>437</v>
      </c>
      <c r="DU2" s="64" t="s">
        <v>436</v>
      </c>
      <c r="DV2" s="64" t="s">
        <v>435</v>
      </c>
      <c r="DW2" s="64" t="s">
        <v>434</v>
      </c>
      <c r="DX2" s="64" t="s">
        <v>433</v>
      </c>
      <c r="DY2" s="64" t="s">
        <v>432</v>
      </c>
      <c r="DZ2" s="64" t="s">
        <v>431</v>
      </c>
      <c r="EA2" s="64" t="s">
        <v>430</v>
      </c>
      <c r="EB2" s="64" t="s">
        <v>429</v>
      </c>
      <c r="EC2" s="64" t="s">
        <v>428</v>
      </c>
      <c r="ED2" s="64" t="s">
        <v>427</v>
      </c>
      <c r="EE2" s="64" t="s">
        <v>426</v>
      </c>
      <c r="EF2" s="64" t="s">
        <v>425</v>
      </c>
      <c r="EG2" s="64" t="s">
        <v>424</v>
      </c>
      <c r="EH2" s="64" t="s">
        <v>527</v>
      </c>
      <c r="EI2" s="64" t="s">
        <v>528</v>
      </c>
      <c r="EJ2" s="64" t="s">
        <v>423</v>
      </c>
      <c r="EK2" s="64" t="s">
        <v>422</v>
      </c>
      <c r="EL2" s="64" t="s">
        <v>421</v>
      </c>
      <c r="EM2" s="64" t="s">
        <v>420</v>
      </c>
      <c r="EN2" s="64" t="s">
        <v>419</v>
      </c>
      <c r="EO2" s="64" t="s">
        <v>418</v>
      </c>
      <c r="EP2" s="64" t="s">
        <v>417</v>
      </c>
      <c r="EQ2" s="64" t="s">
        <v>416</v>
      </c>
      <c r="ER2" s="64" t="s">
        <v>415</v>
      </c>
      <c r="ES2" s="64" t="s">
        <v>414</v>
      </c>
      <c r="ET2" s="64" t="s">
        <v>413</v>
      </c>
      <c r="EU2" s="64" t="s">
        <v>412</v>
      </c>
      <c r="EV2" s="64" t="s">
        <v>411</v>
      </c>
      <c r="EW2" s="64" t="s">
        <v>410</v>
      </c>
      <c r="EX2" s="64" t="s">
        <v>409</v>
      </c>
      <c r="EY2" s="64" t="s">
        <v>408</v>
      </c>
      <c r="EZ2" s="64" t="s">
        <v>407</v>
      </c>
      <c r="FA2" s="64" t="s">
        <v>406</v>
      </c>
      <c r="FB2" s="64" t="s">
        <v>405</v>
      </c>
      <c r="FC2" s="64" t="s">
        <v>404</v>
      </c>
      <c r="FD2" s="64" t="s">
        <v>403</v>
      </c>
      <c r="FE2" s="64" t="s">
        <v>402</v>
      </c>
      <c r="FF2" s="64" t="s">
        <v>401</v>
      </c>
      <c r="FG2" s="64" t="s">
        <v>400</v>
      </c>
      <c r="FH2" s="64" t="s">
        <v>399</v>
      </c>
      <c r="FI2" s="64" t="s">
        <v>398</v>
      </c>
      <c r="FJ2" s="64" t="s">
        <v>397</v>
      </c>
      <c r="FK2" s="64" t="s">
        <v>267</v>
      </c>
      <c r="FL2" s="64" t="s">
        <v>350</v>
      </c>
      <c r="FM2" s="64" t="s">
        <v>396</v>
      </c>
      <c r="FN2" s="64" t="s">
        <v>492</v>
      </c>
      <c r="FO2" s="64" t="s">
        <v>351</v>
      </c>
      <c r="FP2" s="64" t="s">
        <v>352</v>
      </c>
      <c r="FQ2" s="64" t="s">
        <v>353</v>
      </c>
      <c r="FR2" s="64" t="s">
        <v>354</v>
      </c>
      <c r="FS2" s="64" t="s">
        <v>355</v>
      </c>
      <c r="FT2" s="64" t="s">
        <v>356</v>
      </c>
      <c r="FU2" s="64" t="s">
        <v>357</v>
      </c>
      <c r="FV2" s="64" t="s">
        <v>358</v>
      </c>
      <c r="FW2" s="64" t="s">
        <v>359</v>
      </c>
      <c r="FX2" s="64" t="s">
        <v>360</v>
      </c>
      <c r="FY2" s="64" t="s">
        <v>361</v>
      </c>
      <c r="FZ2" s="64" t="s">
        <v>362</v>
      </c>
      <c r="GA2" s="64" t="s">
        <v>281</v>
      </c>
      <c r="GB2" s="64" t="s">
        <v>287</v>
      </c>
      <c r="GC2" s="64" t="s">
        <v>493</v>
      </c>
      <c r="XDZ2" s="64" t="s">
        <v>289</v>
      </c>
    </row>
    <row r="3" spans="1:185 16354:16354" ht="13" customHeight="1" x14ac:dyDescent="0.2">
      <c r="A3">
        <f>調査票①!E8</f>
        <v>0</v>
      </c>
      <c r="B3">
        <f>調査票①!I9</f>
        <v>0</v>
      </c>
      <c r="C3">
        <f>調査票①!I10</f>
        <v>0</v>
      </c>
      <c r="D3">
        <f>調査票①!I11</f>
        <v>0</v>
      </c>
      <c r="E3">
        <f>調査票①!I12</f>
        <v>0</v>
      </c>
      <c r="F3">
        <f>調査票①!I13</f>
        <v>0</v>
      </c>
      <c r="G3">
        <f>調査票①!I14</f>
        <v>0</v>
      </c>
      <c r="H3">
        <f>調査票①!T19</f>
        <v>0</v>
      </c>
      <c r="I3">
        <f>調査票①!T20</f>
        <v>0</v>
      </c>
      <c r="J3">
        <f>調査票①!T22</f>
        <v>0</v>
      </c>
      <c r="K3">
        <f>調査票①!T24</f>
        <v>0</v>
      </c>
      <c r="L3">
        <f>調査票①!T26</f>
        <v>0</v>
      </c>
      <c r="M3">
        <f>調査票①!T27</f>
        <v>0</v>
      </c>
      <c r="N3">
        <f>調査票①!T28</f>
        <v>0</v>
      </c>
      <c r="O3">
        <f>調査票①!E30</f>
        <v>0</v>
      </c>
      <c r="P3">
        <f>調査票①!J30</f>
        <v>0</v>
      </c>
      <c r="Q3">
        <f>調査票①!O30</f>
        <v>0</v>
      </c>
      <c r="R3">
        <f>調査票①!T30</f>
        <v>0</v>
      </c>
      <c r="S3">
        <f>調査票①!K32</f>
        <v>0</v>
      </c>
      <c r="T3">
        <f>調査票①!K34</f>
        <v>0</v>
      </c>
      <c r="U3">
        <f>調査票②!E12</f>
        <v>0</v>
      </c>
      <c r="V3">
        <f>調査票②!E13</f>
        <v>0</v>
      </c>
      <c r="W3">
        <f>調査票②!E14</f>
        <v>0</v>
      </c>
      <c r="X3">
        <f>調査票②!E15</f>
        <v>0</v>
      </c>
      <c r="Y3">
        <f>調査票②!E16</f>
        <v>0</v>
      </c>
      <c r="Z3">
        <f>調査票②!E17</f>
        <v>0</v>
      </c>
      <c r="AA3">
        <f>調査票②!I17</f>
        <v>0</v>
      </c>
      <c r="AB3">
        <f>調査票②!E26</f>
        <v>0</v>
      </c>
      <c r="AC3">
        <f>調査票②!E27</f>
        <v>0</v>
      </c>
      <c r="AD3">
        <f>調査票②!E28</f>
        <v>0</v>
      </c>
      <c r="AE3">
        <f>調査票②!E29</f>
        <v>0</v>
      </c>
      <c r="AF3">
        <f>調査票②!E30</f>
        <v>0</v>
      </c>
      <c r="AG3">
        <f>調査票②!E31</f>
        <v>0</v>
      </c>
      <c r="AH3">
        <f>調査票②!E32</f>
        <v>0</v>
      </c>
      <c r="AI3">
        <f>調査票②!E33</f>
        <v>0</v>
      </c>
      <c r="AJ3">
        <f>調査票②!O33</f>
        <v>0</v>
      </c>
      <c r="AK3">
        <f>調査票②!G26</f>
        <v>0</v>
      </c>
      <c r="AL3">
        <f>調査票②!G27</f>
        <v>0</v>
      </c>
      <c r="AM3">
        <f>調査票②!G28</f>
        <v>0</v>
      </c>
      <c r="AN3">
        <f>調査票②!G29</f>
        <v>0</v>
      </c>
      <c r="AO3">
        <f>調査票②!G30</f>
        <v>0</v>
      </c>
      <c r="AP3">
        <f>調査票②!G31</f>
        <v>0</v>
      </c>
      <c r="AQ3">
        <f>調査票②!G32</f>
        <v>0</v>
      </c>
      <c r="AR3">
        <f>調査票②!G33</f>
        <v>0</v>
      </c>
      <c r="AS3">
        <f>調査票②!E40</f>
        <v>0</v>
      </c>
      <c r="AT3">
        <f>調査票②!D43</f>
        <v>0</v>
      </c>
      <c r="AU3">
        <f>調査票②!D48</f>
        <v>0</v>
      </c>
      <c r="AV3">
        <f>調査票②!D49</f>
        <v>0</v>
      </c>
      <c r="AW3">
        <f>調査票③!E12</f>
        <v>0</v>
      </c>
      <c r="AX3">
        <f>調査票③!E13</f>
        <v>0</v>
      </c>
      <c r="AY3">
        <f>調査票③!E14</f>
        <v>0</v>
      </c>
      <c r="AZ3">
        <f>調査票③!E15</f>
        <v>0</v>
      </c>
      <c r="BA3">
        <f>調査票③!E16</f>
        <v>0</v>
      </c>
      <c r="BB3">
        <f>調査票③!E17</f>
        <v>0</v>
      </c>
      <c r="BC3">
        <f>調査票③!E18</f>
        <v>0</v>
      </c>
      <c r="BD3">
        <f>調査票③!E19</f>
        <v>0</v>
      </c>
      <c r="BE3">
        <f>調査票③!J19</f>
        <v>0</v>
      </c>
      <c r="BF3">
        <f>調査票③!E27</f>
        <v>0</v>
      </c>
      <c r="BG3">
        <f>調査票③!E29</f>
        <v>0</v>
      </c>
      <c r="BH3">
        <f>調査票③!E30</f>
        <v>0</v>
      </c>
      <c r="BI3">
        <f>調査票③!E31</f>
        <v>0</v>
      </c>
      <c r="BJ3">
        <f>調査票③!I31</f>
        <v>0</v>
      </c>
      <c r="BK3" s="65">
        <f>調査票③!G34</f>
        <v>0</v>
      </c>
      <c r="BL3">
        <f>調査票③!O37</f>
        <v>0</v>
      </c>
      <c r="BM3">
        <f>調査票③!O38</f>
        <v>0</v>
      </c>
      <c r="BN3">
        <f>調査票③!O39</f>
        <v>0</v>
      </c>
      <c r="BO3">
        <f>調査票③!Q42</f>
        <v>0</v>
      </c>
      <c r="BP3">
        <f>調査票③!Q43</f>
        <v>0</v>
      </c>
      <c r="BQ3">
        <f>調査票③!Q44</f>
        <v>0</v>
      </c>
      <c r="BR3">
        <f>調査票③!E47</f>
        <v>0</v>
      </c>
      <c r="BS3">
        <f>調査票③!E48</f>
        <v>0</v>
      </c>
      <c r="BT3">
        <f>調査票③!E49</f>
        <v>0</v>
      </c>
      <c r="BU3">
        <f>調査票③!E50</f>
        <v>0</v>
      </c>
      <c r="BV3">
        <f>調査票③!E51</f>
        <v>0</v>
      </c>
      <c r="BW3">
        <f>調査票③!E52</f>
        <v>0</v>
      </c>
      <c r="BX3">
        <f>調査票③!E53</f>
        <v>0</v>
      </c>
      <c r="BY3">
        <f>調査票③!E54</f>
        <v>0</v>
      </c>
      <c r="BZ3">
        <f>調査票③!E55</f>
        <v>0</v>
      </c>
      <c r="CA3">
        <f>調査票③!E56</f>
        <v>0</v>
      </c>
      <c r="CB3">
        <f>調査票③!E57</f>
        <v>0</v>
      </c>
      <c r="CC3">
        <f>調査票③!E58</f>
        <v>0</v>
      </c>
      <c r="CD3">
        <f>調査票③!E59</f>
        <v>0</v>
      </c>
      <c r="CE3">
        <f>調査票③!E60</f>
        <v>0</v>
      </c>
      <c r="CF3">
        <f>調査票③!E61</f>
        <v>0</v>
      </c>
      <c r="CG3">
        <f>調査票③!E62</f>
        <v>0</v>
      </c>
      <c r="CH3">
        <f>調査票③!E63</f>
        <v>0</v>
      </c>
      <c r="CI3">
        <f>調査票③!E64</f>
        <v>0</v>
      </c>
      <c r="CJ3">
        <f>調査票③!D68</f>
        <v>0</v>
      </c>
      <c r="CK3">
        <f>調査票③!D69</f>
        <v>0</v>
      </c>
      <c r="CL3">
        <f>調査票③!D70</f>
        <v>0</v>
      </c>
      <c r="CM3">
        <f>調査票③!T70</f>
        <v>0</v>
      </c>
      <c r="CN3">
        <f>調査票③!D71</f>
        <v>0</v>
      </c>
      <c r="CO3">
        <f>調査票③!I71</f>
        <v>0</v>
      </c>
      <c r="CP3">
        <f>調査票③!D74</f>
        <v>0</v>
      </c>
      <c r="CQ3">
        <f>調査票③!D75</f>
        <v>0</v>
      </c>
      <c r="CR3">
        <f>調査票③!D76</f>
        <v>0</v>
      </c>
      <c r="CS3">
        <f>調査票③!D77</f>
        <v>0</v>
      </c>
      <c r="CT3">
        <f>調査票③!I77</f>
        <v>0</v>
      </c>
      <c r="CU3">
        <f>調査票③!D80</f>
        <v>0</v>
      </c>
      <c r="CV3">
        <f>調査票③!D81</f>
        <v>0</v>
      </c>
      <c r="CW3">
        <f>調査票③!D82</f>
        <v>0</v>
      </c>
      <c r="CX3">
        <f>調査票③!D83</f>
        <v>0</v>
      </c>
      <c r="CY3">
        <f>調査票③!I83</f>
        <v>0</v>
      </c>
      <c r="CZ3">
        <f>調査票③!D90</f>
        <v>0</v>
      </c>
      <c r="DA3">
        <f>調査票③!D91</f>
        <v>0</v>
      </c>
      <c r="DB3">
        <f>調査票③!D92</f>
        <v>0</v>
      </c>
      <c r="DC3">
        <f>調査票③!D93</f>
        <v>0</v>
      </c>
      <c r="DD3">
        <f>調査票③!D94</f>
        <v>0</v>
      </c>
      <c r="DE3">
        <f>調査票③!D95</f>
        <v>0</v>
      </c>
      <c r="DF3">
        <f>調査票③!D96</f>
        <v>0</v>
      </c>
      <c r="DG3">
        <f>調査票③!F90</f>
        <v>0</v>
      </c>
      <c r="DH3">
        <f>調査票③!F91</f>
        <v>0</v>
      </c>
      <c r="DI3">
        <f>調査票③!F92</f>
        <v>0</v>
      </c>
      <c r="DJ3">
        <f>調査票③!F93</f>
        <v>0</v>
      </c>
      <c r="DK3">
        <f>調査票③!F94</f>
        <v>0</v>
      </c>
      <c r="DL3">
        <f>調査票③!F95</f>
        <v>0</v>
      </c>
      <c r="DM3">
        <f>調査票③!F96</f>
        <v>0</v>
      </c>
      <c r="DN3">
        <f>調査票③!F99</f>
        <v>0</v>
      </c>
      <c r="DO3">
        <f>調査票③!D104</f>
        <v>0</v>
      </c>
      <c r="DP3">
        <f>調査票③!D105</f>
        <v>0</v>
      </c>
      <c r="DQ3">
        <f>調査票③!D106</f>
        <v>0</v>
      </c>
      <c r="DR3">
        <f>調査票③!D107</f>
        <v>0</v>
      </c>
      <c r="DS3">
        <f>調査票③!D108</f>
        <v>0</v>
      </c>
      <c r="DT3">
        <f>調査票③!D109</f>
        <v>0</v>
      </c>
      <c r="DU3">
        <f>調査票③!D110</f>
        <v>0</v>
      </c>
      <c r="DV3">
        <f>調査票③!D111</f>
        <v>0</v>
      </c>
      <c r="DW3">
        <f>調査票③!D112</f>
        <v>0</v>
      </c>
      <c r="DX3">
        <f>調査票③!D113</f>
        <v>0</v>
      </c>
      <c r="DY3">
        <f>調査票③!D114</f>
        <v>0</v>
      </c>
      <c r="DZ3">
        <f>調査票③!D115</f>
        <v>0</v>
      </c>
      <c r="EA3">
        <f>調査票③!D116</f>
        <v>0</v>
      </c>
      <c r="EB3">
        <f>調査票③!D117</f>
        <v>0</v>
      </c>
      <c r="EC3">
        <f>調査票③!D118</f>
        <v>0</v>
      </c>
      <c r="ED3">
        <f>調査票③!D119</f>
        <v>0</v>
      </c>
      <c r="EE3">
        <f>調査票③!D120</f>
        <v>0</v>
      </c>
      <c r="EF3">
        <f>調査票③!D121</f>
        <v>0</v>
      </c>
      <c r="EG3">
        <f>調査票③!D122</f>
        <v>0</v>
      </c>
      <c r="EH3">
        <f>調査票③!D123</f>
        <v>0</v>
      </c>
      <c r="EI3">
        <f>調査票③!J123</f>
        <v>0</v>
      </c>
      <c r="EJ3">
        <f>調査票③!D127</f>
        <v>0</v>
      </c>
      <c r="EK3">
        <f>調査票③!D128</f>
        <v>0</v>
      </c>
      <c r="EL3">
        <f>調査票③!D129</f>
        <v>0</v>
      </c>
      <c r="EM3">
        <f>調査票③!D130</f>
        <v>0</v>
      </c>
      <c r="EN3">
        <f>調査票③!D131</f>
        <v>0</v>
      </c>
      <c r="EO3">
        <f>調査票③!D132</f>
        <v>0</v>
      </c>
      <c r="EP3">
        <f>調査票③!D133</f>
        <v>0</v>
      </c>
      <c r="EQ3">
        <f>調査票③!D134</f>
        <v>0</v>
      </c>
      <c r="ER3">
        <f>調査票③!D135</f>
        <v>0</v>
      </c>
      <c r="ES3">
        <f>調査票③!D136</f>
        <v>0</v>
      </c>
      <c r="ET3">
        <f>調査票③!D137</f>
        <v>0</v>
      </c>
      <c r="EU3">
        <f>調査票③!I137</f>
        <v>0</v>
      </c>
      <c r="EV3">
        <f>調査票③!D143</f>
        <v>0</v>
      </c>
      <c r="EW3">
        <f>調査票③!D144</f>
        <v>0</v>
      </c>
      <c r="EX3">
        <f>調査票③!D145</f>
        <v>0</v>
      </c>
      <c r="EY3">
        <f>調査票③!D146</f>
        <v>0</v>
      </c>
      <c r="EZ3">
        <f>調査票③!D147</f>
        <v>0</v>
      </c>
      <c r="FA3">
        <f>調査票③!D148</f>
        <v>0</v>
      </c>
      <c r="FB3">
        <f>調査票③!D149</f>
        <v>0</v>
      </c>
      <c r="FC3">
        <f>調査票③!I149</f>
        <v>0</v>
      </c>
      <c r="FD3">
        <f>調査票③!D156</f>
        <v>0</v>
      </c>
      <c r="FE3">
        <f>調査票③!D157</f>
        <v>0</v>
      </c>
      <c r="FF3">
        <f>調査票③!D158</f>
        <v>0</v>
      </c>
      <c r="FG3">
        <f>調査票③!D159</f>
        <v>0</v>
      </c>
      <c r="FH3">
        <f>調査票③!D160</f>
        <v>0</v>
      </c>
      <c r="FI3">
        <f>調査票③!D161</f>
        <v>0</v>
      </c>
      <c r="FJ3">
        <f>調査票③!I162</f>
        <v>0</v>
      </c>
      <c r="FK3">
        <f>調査票③!D165</f>
        <v>0</v>
      </c>
      <c r="FL3">
        <f>調査票③!D171</f>
        <v>0</v>
      </c>
      <c r="FM3">
        <f>調査票③!D174</f>
        <v>0</v>
      </c>
      <c r="FN3">
        <f>調査票③!D179</f>
        <v>0</v>
      </c>
      <c r="FO3">
        <f>調査票④!D11</f>
        <v>0</v>
      </c>
      <c r="FP3">
        <f>調査票④!D12</f>
        <v>0</v>
      </c>
      <c r="FQ3">
        <f>調査票④!D16</f>
        <v>0</v>
      </c>
      <c r="FR3">
        <f>調査票④!D17</f>
        <v>0</v>
      </c>
      <c r="FS3">
        <f>調査票④!D18</f>
        <v>0</v>
      </c>
      <c r="FT3">
        <f>調査票④!E19</f>
        <v>0</v>
      </c>
      <c r="FU3">
        <f>調査票④!D26</f>
        <v>0</v>
      </c>
      <c r="FV3">
        <f>調査票④!D27</f>
        <v>0</v>
      </c>
      <c r="FW3">
        <f>調査票④!D28</f>
        <v>0</v>
      </c>
      <c r="FX3">
        <f>調査票④!D29</f>
        <v>0</v>
      </c>
      <c r="FY3">
        <f>調査票④!D30</f>
        <v>0</v>
      </c>
      <c r="FZ3">
        <f>調査票④!E31</f>
        <v>0</v>
      </c>
      <c r="GA3">
        <f>調査票④!D37</f>
        <v>0</v>
      </c>
      <c r="GB3">
        <f>調査票④!D40</f>
        <v>0</v>
      </c>
      <c r="GC3">
        <f>調査票④!D45</f>
        <v>0</v>
      </c>
      <c r="XDZ3">
        <f>調査票③!D104</f>
        <v>0</v>
      </c>
    </row>
    <row r="4" spans="1:185 16354:16354" ht="13" customHeight="1" x14ac:dyDescent="0.2">
      <c r="L4" s="7"/>
    </row>
  </sheetData>
  <sheetProtection algorithmName="SHA-512" hashValue="KZH9BHBwXqkMoy1gW0W+rlET6lwdER/l3PwcV5ituix/EQ+M2W4xiH0uXb0R4NZr/aKkh5UPBjHVz6LvXJun7w==" saltValue="OhzvpQCtzJ8A8cGHc/Q5QQ==" spinCount="100000" sheet="1" objects="1" selectLockedCells="1" selectUnlockedCells="1"/>
  <mergeCells count="4">
    <mergeCell ref="A1:T1"/>
    <mergeCell ref="U1:AV1"/>
    <mergeCell ref="FO1:GC1"/>
    <mergeCell ref="AW1:FN1"/>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B2:Q22"/>
  <sheetViews>
    <sheetView topLeftCell="G1" workbookViewId="0">
      <selection activeCell="Q3" sqref="Q3"/>
    </sheetView>
  </sheetViews>
  <sheetFormatPr defaultRowHeight="13" x14ac:dyDescent="0.2"/>
  <cols>
    <col min="1" max="1" width="9" customWidth="1"/>
    <col min="2" max="2" width="34.08984375" customWidth="1"/>
    <col min="3" max="3" width="25.08984375" customWidth="1"/>
    <col min="4" max="4" width="17" customWidth="1"/>
    <col min="5" max="5" width="21.90625" customWidth="1"/>
    <col min="6" max="6" width="19.6328125" customWidth="1"/>
    <col min="8" max="8" width="4.6328125" customWidth="1"/>
    <col min="9" max="10" width="19.81640625" customWidth="1"/>
    <col min="11" max="11" width="6.81640625" customWidth="1"/>
    <col min="12" max="12" width="13.26953125" customWidth="1"/>
    <col min="13" max="13" width="14.36328125" customWidth="1"/>
    <col min="16" max="16" width="13.6328125" customWidth="1"/>
    <col min="17" max="17" width="40.36328125" customWidth="1"/>
  </cols>
  <sheetData>
    <row r="2" spans="2:17" s="47" customFormat="1" x14ac:dyDescent="0.2">
      <c r="B2" s="47" t="s">
        <v>47</v>
      </c>
      <c r="C2" s="47" t="s">
        <v>56</v>
      </c>
      <c r="D2" s="47" t="str">
        <f>調査票①!A23</f>
        <v>Q1-4</v>
      </c>
      <c r="E2" s="47" t="str">
        <f>調査票①!A26</f>
        <v>Q1-5</v>
      </c>
      <c r="F2" s="47" t="str">
        <f>調査票①!A27</f>
        <v>Q1-6</v>
      </c>
      <c r="G2" s="47" t="str">
        <f>調査票①!A28</f>
        <v>Q1-7</v>
      </c>
      <c r="H2" s="47" t="s">
        <v>327</v>
      </c>
      <c r="I2" s="47" t="str">
        <f>調査票②!A19</f>
        <v>Q2-2</v>
      </c>
      <c r="J2" s="47" t="str">
        <f>調査票②!A35</f>
        <v>Q2-3</v>
      </c>
      <c r="K2" s="47" t="str">
        <f>調査票③!A101&amp;調査票③!C139</f>
        <v>Q3-9c.	寄付先団体の選定の際に重視する事項</v>
      </c>
      <c r="L2" s="47" t="str">
        <f>調査票③!A151</f>
        <v xml:space="preserve">Q3-10 </v>
      </c>
      <c r="M2" s="47" t="str">
        <f>調査票③!A169</f>
        <v>Q3-12</v>
      </c>
      <c r="N2" s="47" t="str">
        <f>調査票④!A36</f>
        <v>Q4-4</v>
      </c>
    </row>
    <row r="3" spans="2:17" x14ac:dyDescent="0.2">
      <c r="B3" t="s">
        <v>25</v>
      </c>
      <c r="C3" t="s">
        <v>57</v>
      </c>
      <c r="D3" t="s">
        <v>68</v>
      </c>
      <c r="E3" t="s">
        <v>57</v>
      </c>
      <c r="F3" t="s">
        <v>328</v>
      </c>
      <c r="G3" t="s">
        <v>91</v>
      </c>
      <c r="H3" t="s">
        <v>15</v>
      </c>
      <c r="I3" t="s">
        <v>140</v>
      </c>
      <c r="J3" t="s">
        <v>504</v>
      </c>
      <c r="K3">
        <v>1</v>
      </c>
      <c r="L3" t="s">
        <v>534</v>
      </c>
      <c r="M3" t="s">
        <v>539</v>
      </c>
      <c r="N3" t="s">
        <v>284</v>
      </c>
      <c r="P3" t="s">
        <v>12</v>
      </c>
    </row>
    <row r="4" spans="2:17" x14ac:dyDescent="0.2">
      <c r="B4" t="s">
        <v>26</v>
      </c>
      <c r="C4" t="s">
        <v>58</v>
      </c>
      <c r="D4" t="s">
        <v>69</v>
      </c>
      <c r="E4" t="s">
        <v>58</v>
      </c>
      <c r="F4" t="s">
        <v>82</v>
      </c>
      <c r="G4" t="s">
        <v>92</v>
      </c>
      <c r="I4" t="s">
        <v>134</v>
      </c>
      <c r="J4" t="s">
        <v>505</v>
      </c>
      <c r="K4">
        <v>2</v>
      </c>
      <c r="L4" t="s">
        <v>535</v>
      </c>
      <c r="M4" t="s">
        <v>540</v>
      </c>
      <c r="N4" t="s">
        <v>285</v>
      </c>
      <c r="P4" t="s">
        <v>13</v>
      </c>
    </row>
    <row r="5" spans="2:17" x14ac:dyDescent="0.2">
      <c r="B5" t="s">
        <v>27</v>
      </c>
      <c r="C5" t="s">
        <v>59</v>
      </c>
      <c r="D5" t="s">
        <v>70</v>
      </c>
      <c r="E5" t="s">
        <v>59</v>
      </c>
      <c r="F5" t="s">
        <v>83</v>
      </c>
      <c r="G5" t="s">
        <v>93</v>
      </c>
      <c r="I5" t="s">
        <v>135</v>
      </c>
      <c r="J5" t="s">
        <v>506</v>
      </c>
      <c r="K5">
        <v>3</v>
      </c>
      <c r="L5" t="s">
        <v>536</v>
      </c>
      <c r="M5" t="s">
        <v>541</v>
      </c>
      <c r="N5" t="s">
        <v>286</v>
      </c>
      <c r="P5" t="s">
        <v>14</v>
      </c>
      <c r="Q5" s="5"/>
    </row>
    <row r="6" spans="2:17" x14ac:dyDescent="0.2">
      <c r="B6" t="s">
        <v>28</v>
      </c>
      <c r="C6" t="s">
        <v>60</v>
      </c>
      <c r="D6" t="s">
        <v>71</v>
      </c>
      <c r="E6" t="s">
        <v>60</v>
      </c>
      <c r="F6" t="s">
        <v>84</v>
      </c>
      <c r="I6" t="s">
        <v>136</v>
      </c>
      <c r="J6" t="s">
        <v>507</v>
      </c>
      <c r="L6" t="s">
        <v>537</v>
      </c>
      <c r="M6" t="s">
        <v>542</v>
      </c>
    </row>
    <row r="7" spans="2:17" x14ac:dyDescent="0.2">
      <c r="B7" t="s">
        <v>29</v>
      </c>
      <c r="C7" t="s">
        <v>61</v>
      </c>
      <c r="D7" t="s">
        <v>72</v>
      </c>
      <c r="E7" t="s">
        <v>61</v>
      </c>
      <c r="F7" t="s">
        <v>85</v>
      </c>
      <c r="I7" t="s">
        <v>141</v>
      </c>
      <c r="J7" t="s">
        <v>508</v>
      </c>
      <c r="L7" t="s">
        <v>538</v>
      </c>
    </row>
    <row r="8" spans="2:17" x14ac:dyDescent="0.2">
      <c r="B8" t="s">
        <v>30</v>
      </c>
      <c r="C8" t="s">
        <v>62</v>
      </c>
      <c r="D8" t="s">
        <v>73</v>
      </c>
      <c r="E8" t="s">
        <v>62</v>
      </c>
      <c r="F8" t="s">
        <v>86</v>
      </c>
    </row>
    <row r="9" spans="2:17" x14ac:dyDescent="0.2">
      <c r="B9" t="s">
        <v>31</v>
      </c>
      <c r="C9" t="s">
        <v>63</v>
      </c>
      <c r="D9" t="s">
        <v>74</v>
      </c>
      <c r="E9" t="s">
        <v>63</v>
      </c>
      <c r="F9" t="s">
        <v>87</v>
      </c>
    </row>
    <row r="10" spans="2:17" x14ac:dyDescent="0.2">
      <c r="B10" t="s">
        <v>32</v>
      </c>
    </row>
    <row r="11" spans="2:17" x14ac:dyDescent="0.2">
      <c r="B11" t="s">
        <v>33</v>
      </c>
    </row>
    <row r="12" spans="2:17" x14ac:dyDescent="0.2">
      <c r="B12" t="s">
        <v>34</v>
      </c>
    </row>
    <row r="13" spans="2:17" x14ac:dyDescent="0.2">
      <c r="B13" t="s">
        <v>35</v>
      </c>
    </row>
    <row r="14" spans="2:17" x14ac:dyDescent="0.2">
      <c r="B14" t="s">
        <v>36</v>
      </c>
    </row>
    <row r="15" spans="2:17" x14ac:dyDescent="0.2">
      <c r="B15" t="s">
        <v>37</v>
      </c>
    </row>
    <row r="16" spans="2:17" x14ac:dyDescent="0.2">
      <c r="B16" t="s">
        <v>38</v>
      </c>
    </row>
    <row r="17" spans="2:2" x14ac:dyDescent="0.2">
      <c r="B17" t="s">
        <v>39</v>
      </c>
    </row>
    <row r="18" spans="2:2" x14ac:dyDescent="0.2">
      <c r="B18" t="s">
        <v>40</v>
      </c>
    </row>
    <row r="19" spans="2:2" x14ac:dyDescent="0.2">
      <c r="B19" t="s">
        <v>41</v>
      </c>
    </row>
    <row r="20" spans="2:2" x14ac:dyDescent="0.2">
      <c r="B20" t="s">
        <v>42</v>
      </c>
    </row>
    <row r="21" spans="2:2" x14ac:dyDescent="0.2">
      <c r="B21" t="s">
        <v>43</v>
      </c>
    </row>
    <row r="22" spans="2:2" x14ac:dyDescent="0.2">
      <c r="B22" t="s">
        <v>44</v>
      </c>
    </row>
  </sheetData>
  <sheetProtection selectLockedCells="1" selectUnlockedCell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71973685CED794DBA2F3951490E3944" ma:contentTypeVersion="8" ma:contentTypeDescription="新しいドキュメントを作成します。" ma:contentTypeScope="" ma:versionID="5b0a05e7529a843a55ee4f5f45ed4e40">
  <xsd:schema xmlns:xsd="http://www.w3.org/2001/XMLSchema" xmlns:xs="http://www.w3.org/2001/XMLSchema" xmlns:p="http://schemas.microsoft.com/office/2006/metadata/properties" xmlns:ns3="04c2359e-2995-4b8c-944a-7737fc99c6f5" targetNamespace="http://schemas.microsoft.com/office/2006/metadata/properties" ma:root="true" ma:fieldsID="e607cb869900b70e5a0e71e83aaf1fae" ns3:_="">
    <xsd:import namespace="04c2359e-2995-4b8c-944a-7737fc99c6f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EventHashCode" minOccurs="0"/>
                <xsd:element ref="ns3:MediaServiceGenerationTim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c2359e-2995-4b8c-944a-7737fc99c6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86FD65-2DD1-4D7E-83E2-B37BD66F34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370103F-7A1A-48A4-853B-E97F5AFFD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c2359e-2995-4b8c-944a-7737fc99c6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7C4C61-8051-4CE2-AF9D-87614353C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調査概要</vt:lpstr>
      <vt:lpstr>調査票①</vt:lpstr>
      <vt:lpstr>調査票②</vt:lpstr>
      <vt:lpstr>調査票③</vt:lpstr>
      <vt:lpstr>調査票④</vt:lpstr>
      <vt:lpstr>sheet1</vt:lpstr>
      <vt:lpstr>選択肢</vt:lpstr>
      <vt:lpstr>調査概要!Print_Area</vt:lpstr>
      <vt:lpstr>調査票①!Print_Area</vt:lpstr>
      <vt:lpstr>調査票②!Print_Area</vt:lpstr>
      <vt:lpstr>調査票③!Print_Area</vt:lpstr>
      <vt:lpstr>調査票④!Print_Area</vt:lpstr>
    </vt:vector>
  </TitlesOfParts>
  <Company>公益財団法人公益法人協会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dc:creator>
  <cp:lastModifiedBy>miyoda</cp:lastModifiedBy>
  <cp:lastPrinted>2019-11-07T08:20:57Z</cp:lastPrinted>
  <dcterms:created xsi:type="dcterms:W3CDTF">2015-12-18T01:58:54Z</dcterms:created>
  <dcterms:modified xsi:type="dcterms:W3CDTF">2019-11-08T07:02:22Z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0x010100271973685CED794DBA2F3951490E3944</vt:lpwstr>
  </property>
</Properties>
</file>